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英略字" sheetId="2" r:id="rId1"/>
    <sheet name="データ" sheetId="1" r:id="rId2"/>
    <sheet name="Sheet3" sheetId="3" r:id="rId3"/>
  </sheets>
  <definedNames>
    <definedName name="top" localSheetId="1">データ!$G$4</definedName>
  </definedNames>
  <calcPr calcId="145621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J14" i="2"/>
  <c r="K15" i="2"/>
  <c r="M75" i="1" l="1"/>
  <c r="M71" i="1"/>
  <c r="M67" i="1"/>
  <c r="M59" i="1"/>
  <c r="M55" i="1"/>
  <c r="M51" i="1"/>
  <c r="M43" i="1"/>
  <c r="M39" i="1"/>
  <c r="M35" i="1"/>
  <c r="M27" i="1"/>
  <c r="M23" i="1"/>
  <c r="M19" i="1"/>
  <c r="M11" i="1"/>
  <c r="M7" i="1"/>
  <c r="M65" i="1"/>
  <c r="M61" i="1"/>
  <c r="M49" i="1"/>
  <c r="M45" i="1"/>
  <c r="M33" i="1"/>
  <c r="M29" i="1"/>
  <c r="M17" i="1"/>
  <c r="M13" i="1"/>
  <c r="M62" i="1"/>
  <c r="M40" i="1"/>
  <c r="M72" i="1"/>
  <c r="M34" i="1"/>
  <c r="M66" i="1"/>
  <c r="M21" i="1"/>
  <c r="M15" i="1"/>
  <c r="M31" i="1"/>
  <c r="M63" i="1"/>
  <c r="M9" i="1"/>
  <c r="M41" i="1"/>
  <c r="M73" i="1"/>
  <c r="M14" i="1"/>
  <c r="M28" i="1"/>
  <c r="M44" i="1"/>
  <c r="M60" i="1"/>
  <c r="M76" i="1"/>
  <c r="M22" i="1"/>
  <c r="M38" i="1"/>
  <c r="M54" i="1"/>
  <c r="M70" i="1"/>
  <c r="M8" i="1"/>
  <c r="M24" i="1"/>
  <c r="M56" i="1"/>
  <c r="M16" i="1"/>
  <c r="M50" i="1"/>
  <c r="M6" i="1"/>
  <c r="M53" i="1"/>
  <c r="M47" i="1"/>
  <c r="M18" i="1"/>
  <c r="M32" i="1"/>
  <c r="M48" i="1"/>
  <c r="M64" i="1"/>
  <c r="M4" i="1"/>
  <c r="M26" i="1"/>
  <c r="M42" i="1"/>
  <c r="M58" i="1"/>
  <c r="M74" i="1"/>
  <c r="M10" i="1"/>
  <c r="M37" i="1"/>
  <c r="M69" i="1"/>
  <c r="M25" i="1"/>
  <c r="M57" i="1"/>
  <c r="M5" i="1"/>
  <c r="M20" i="1"/>
  <c r="M36" i="1"/>
  <c r="M52" i="1"/>
  <c r="M68" i="1"/>
  <c r="M12" i="1"/>
  <c r="M30" i="1"/>
  <c r="M46" i="1"/>
  <c r="P5" i="1" l="1"/>
  <c r="P6" i="1"/>
  <c r="P7" i="1"/>
  <c r="P4" i="1"/>
  <c r="Q7" i="1" l="1"/>
  <c r="U6" i="1"/>
  <c r="V6" i="1"/>
  <c r="V5" i="1"/>
  <c r="U5" i="1"/>
  <c r="Q6" i="1"/>
  <c r="U3" i="1"/>
  <c r="C9" i="2" s="1"/>
  <c r="Q4" i="1"/>
  <c r="V3" i="1"/>
  <c r="U4" i="1"/>
  <c r="V4" i="1"/>
  <c r="Q5" i="1"/>
  <c r="D17" i="2" l="1"/>
  <c r="V9" i="1" s="1"/>
  <c r="V10" i="1" s="1"/>
  <c r="D16" i="2"/>
  <c r="D15" i="2"/>
  <c r="D18" i="2"/>
</calcChain>
</file>

<file path=xl/sharedStrings.xml><?xml version="1.0" encoding="utf-8"?>
<sst xmlns="http://schemas.openxmlformats.org/spreadsheetml/2006/main" count="310" uniqueCount="308">
  <si>
    <t>ＩＭＦ</t>
    <phoneticPr fontId="1"/>
  </si>
  <si>
    <t>意味</t>
    <rPh sb="0" eb="2">
      <t>イミ</t>
    </rPh>
    <phoneticPr fontId="1"/>
  </si>
  <si>
    <t>ＴＴＰ</t>
    <phoneticPr fontId="1"/>
  </si>
  <si>
    <t>ＦＴＡ</t>
    <phoneticPr fontId="1"/>
  </si>
  <si>
    <t>自由貿易協定</t>
    <rPh sb="0" eb="2">
      <t>ジユウ</t>
    </rPh>
    <rPh sb="2" eb="4">
      <t>ボウエキ</t>
    </rPh>
    <rPh sb="4" eb="6">
      <t>キョウテイ</t>
    </rPh>
    <phoneticPr fontId="1"/>
  </si>
  <si>
    <t>ＴＯＰＩＸ</t>
    <phoneticPr fontId="1"/>
  </si>
  <si>
    <t>東証株価指数</t>
    <rPh sb="0" eb="2">
      <t>トウショウ</t>
    </rPh>
    <rPh sb="2" eb="4">
      <t>カブカ</t>
    </rPh>
    <rPh sb="4" eb="6">
      <t>シスウ</t>
    </rPh>
    <phoneticPr fontId="1"/>
  </si>
  <si>
    <t>ＮＡＳＡ</t>
    <phoneticPr fontId="1"/>
  </si>
  <si>
    <t>ＩＰＳ</t>
    <phoneticPr fontId="1"/>
  </si>
  <si>
    <t>ＩＬＯ</t>
    <phoneticPr fontId="1"/>
  </si>
  <si>
    <t>ＩＯＣ</t>
    <phoneticPr fontId="1"/>
  </si>
  <si>
    <t>ＥＵ</t>
    <phoneticPr fontId="1"/>
  </si>
  <si>
    <t>ＡＰＥＣ</t>
    <phoneticPr fontId="1"/>
  </si>
  <si>
    <t>ＮＰＯ</t>
    <phoneticPr fontId="1"/>
  </si>
  <si>
    <t>ＮＧＯ</t>
    <phoneticPr fontId="1"/>
  </si>
  <si>
    <t>ＡＳＥＡＮ</t>
    <phoneticPr fontId="1"/>
  </si>
  <si>
    <t>ＧＤＰ</t>
    <phoneticPr fontId="1"/>
  </si>
  <si>
    <t>ＧＮＰ</t>
    <phoneticPr fontId="1"/>
  </si>
  <si>
    <t>ＩＡＥＡ</t>
    <phoneticPr fontId="1"/>
  </si>
  <si>
    <t>ＮＡＴＯ</t>
    <phoneticPr fontId="1"/>
  </si>
  <si>
    <t>ＯＤＡ</t>
    <phoneticPr fontId="1"/>
  </si>
  <si>
    <t>ＯＰＥＣ</t>
    <phoneticPr fontId="1"/>
  </si>
  <si>
    <t>ＰＫＯ</t>
    <phoneticPr fontId="1"/>
  </si>
  <si>
    <t>ＷＨＯ</t>
    <phoneticPr fontId="1"/>
  </si>
  <si>
    <t>ＷＴＯ</t>
    <phoneticPr fontId="1"/>
  </si>
  <si>
    <t>ＣＥＯ</t>
    <phoneticPr fontId="1"/>
  </si>
  <si>
    <t>ＡＴＭ</t>
    <phoneticPr fontId="1"/>
  </si>
  <si>
    <t>ＢＳ</t>
    <phoneticPr fontId="1"/>
  </si>
  <si>
    <t>ＣＳ</t>
    <phoneticPr fontId="1"/>
  </si>
  <si>
    <t>ＤＮＡ</t>
    <phoneticPr fontId="1"/>
  </si>
  <si>
    <t>ＤＶＤ</t>
    <phoneticPr fontId="1"/>
  </si>
  <si>
    <t>ＢＤ</t>
    <phoneticPr fontId="1"/>
  </si>
  <si>
    <t>ＦＩＦＡ</t>
    <phoneticPr fontId="1"/>
  </si>
  <si>
    <t>ＦＲＢ</t>
    <phoneticPr fontId="1"/>
  </si>
  <si>
    <t>ＧＰＳ</t>
    <phoneticPr fontId="1"/>
  </si>
  <si>
    <t>ＩＣＰＯ</t>
    <phoneticPr fontId="1"/>
  </si>
  <si>
    <t>ＩＷＣ</t>
    <phoneticPr fontId="1"/>
  </si>
  <si>
    <t>ＪＡＦ</t>
    <phoneticPr fontId="1"/>
  </si>
  <si>
    <t>ＪＡＳ</t>
    <phoneticPr fontId="1"/>
  </si>
  <si>
    <t>ＪＩＳ</t>
    <phoneticPr fontId="1"/>
  </si>
  <si>
    <t>ＩＳＯ</t>
    <phoneticPr fontId="1"/>
  </si>
  <si>
    <t>ＪＯＣ</t>
    <phoneticPr fontId="1"/>
  </si>
  <si>
    <t>ＬＥＤ</t>
    <phoneticPr fontId="1"/>
  </si>
  <si>
    <t>ＬＮＧ</t>
    <phoneticPr fontId="1"/>
  </si>
  <si>
    <t>ＬＰＧ</t>
    <phoneticPr fontId="1"/>
  </si>
  <si>
    <t>ＭＲＩ</t>
    <phoneticPr fontId="1"/>
  </si>
  <si>
    <t>ＣＴ</t>
    <phoneticPr fontId="1"/>
  </si>
  <si>
    <t>ＰＴＳＤ</t>
    <phoneticPr fontId="1"/>
  </si>
  <si>
    <t>ＴＯＢ</t>
    <phoneticPr fontId="1"/>
  </si>
  <si>
    <t>ＴＤＬ</t>
    <phoneticPr fontId="1"/>
  </si>
  <si>
    <t>ＵＶ</t>
    <phoneticPr fontId="1"/>
  </si>
  <si>
    <t>ＶＯＤ</t>
    <phoneticPr fontId="1"/>
  </si>
  <si>
    <t>ＬＡＮ</t>
    <phoneticPr fontId="1"/>
  </si>
  <si>
    <t>ＷＡＮ</t>
    <phoneticPr fontId="1"/>
  </si>
  <si>
    <t>略語</t>
    <rPh sb="0" eb="2">
      <t>リャクゴ</t>
    </rPh>
    <phoneticPr fontId="1"/>
  </si>
  <si>
    <t>No</t>
    <phoneticPr fontId="1"/>
  </si>
  <si>
    <t>乱数</t>
    <rPh sb="0" eb="2">
      <t>ランスウ</t>
    </rPh>
    <phoneticPr fontId="1"/>
  </si>
  <si>
    <t>乱数1</t>
    <rPh sb="0" eb="2">
      <t>ランスウ</t>
    </rPh>
    <phoneticPr fontId="1"/>
  </si>
  <si>
    <t>乱数2</t>
    <rPh sb="0" eb="2">
      <t>ランスウ</t>
    </rPh>
    <phoneticPr fontId="1"/>
  </si>
  <si>
    <t>乱数3</t>
    <rPh sb="0" eb="2">
      <t>ランスウ</t>
    </rPh>
    <phoneticPr fontId="1"/>
  </si>
  <si>
    <t>乱数4</t>
    <rPh sb="0" eb="2">
      <t>ランスウ</t>
    </rPh>
    <phoneticPr fontId="1"/>
  </si>
  <si>
    <t>順位</t>
    <rPh sb="0" eb="2">
      <t>ジュンイ</t>
    </rPh>
    <phoneticPr fontId="1"/>
  </si>
  <si>
    <t>乱数5</t>
    <rPh sb="0" eb="2">
      <t>ランスウ</t>
    </rPh>
    <phoneticPr fontId="1"/>
  </si>
  <si>
    <t>乱数6</t>
    <rPh sb="0" eb="2">
      <t>ランスウ</t>
    </rPh>
    <phoneticPr fontId="1"/>
  </si>
  <si>
    <t>乱数7</t>
    <rPh sb="0" eb="2">
      <t>ランスウ</t>
    </rPh>
    <phoneticPr fontId="1"/>
  </si>
  <si>
    <t>乱数8</t>
    <rPh sb="0" eb="2">
      <t>ランスウ</t>
    </rPh>
    <phoneticPr fontId="1"/>
  </si>
  <si>
    <t>乱数9</t>
    <rPh sb="0" eb="2">
      <t>ランスウ</t>
    </rPh>
    <phoneticPr fontId="1"/>
  </si>
  <si>
    <t>乱数10</t>
    <rPh sb="0" eb="2">
      <t>ランスウ</t>
    </rPh>
    <phoneticPr fontId="1"/>
  </si>
  <si>
    <t>乱数11</t>
    <rPh sb="0" eb="2">
      <t>ランスウ</t>
    </rPh>
    <phoneticPr fontId="1"/>
  </si>
  <si>
    <t>乱数12</t>
    <rPh sb="0" eb="2">
      <t>ランスウ</t>
    </rPh>
    <phoneticPr fontId="1"/>
  </si>
  <si>
    <t>乱数13</t>
    <rPh sb="0" eb="2">
      <t>ランスウ</t>
    </rPh>
    <phoneticPr fontId="1"/>
  </si>
  <si>
    <t>乱数14</t>
    <rPh sb="0" eb="2">
      <t>ランスウ</t>
    </rPh>
    <phoneticPr fontId="1"/>
  </si>
  <si>
    <t>乱数15</t>
    <rPh sb="0" eb="2">
      <t>ランスウ</t>
    </rPh>
    <phoneticPr fontId="1"/>
  </si>
  <si>
    <t>乱数16</t>
    <rPh sb="0" eb="2">
      <t>ランスウ</t>
    </rPh>
    <phoneticPr fontId="1"/>
  </si>
  <si>
    <t>乱数17</t>
    <rPh sb="0" eb="2">
      <t>ランスウ</t>
    </rPh>
    <phoneticPr fontId="1"/>
  </si>
  <si>
    <t>乱数18</t>
    <rPh sb="0" eb="2">
      <t>ランスウ</t>
    </rPh>
    <phoneticPr fontId="1"/>
  </si>
  <si>
    <t>乱数19</t>
    <rPh sb="0" eb="2">
      <t>ランスウ</t>
    </rPh>
    <phoneticPr fontId="1"/>
  </si>
  <si>
    <t>乱数20</t>
    <rPh sb="0" eb="2">
      <t>ランスウ</t>
    </rPh>
    <phoneticPr fontId="1"/>
  </si>
  <si>
    <t>乱数21</t>
    <rPh sb="0" eb="2">
      <t>ランスウ</t>
    </rPh>
    <phoneticPr fontId="1"/>
  </si>
  <si>
    <t>乱数22</t>
    <rPh sb="0" eb="2">
      <t>ランスウ</t>
    </rPh>
    <phoneticPr fontId="1"/>
  </si>
  <si>
    <t>乱数23</t>
    <rPh sb="0" eb="2">
      <t>ランスウ</t>
    </rPh>
    <phoneticPr fontId="1"/>
  </si>
  <si>
    <t>乱数24</t>
    <rPh sb="0" eb="2">
      <t>ランスウ</t>
    </rPh>
    <phoneticPr fontId="1"/>
  </si>
  <si>
    <t>乱数25</t>
    <rPh sb="0" eb="2">
      <t>ランスウ</t>
    </rPh>
    <phoneticPr fontId="1"/>
  </si>
  <si>
    <t>乱数26</t>
    <rPh sb="0" eb="2">
      <t>ランスウ</t>
    </rPh>
    <phoneticPr fontId="1"/>
  </si>
  <si>
    <t>乱数27</t>
    <rPh sb="0" eb="2">
      <t>ランスウ</t>
    </rPh>
    <phoneticPr fontId="1"/>
  </si>
  <si>
    <t>乱数28</t>
    <rPh sb="0" eb="2">
      <t>ランスウ</t>
    </rPh>
    <phoneticPr fontId="1"/>
  </si>
  <si>
    <t>乱数29</t>
    <rPh sb="0" eb="2">
      <t>ランスウ</t>
    </rPh>
    <phoneticPr fontId="1"/>
  </si>
  <si>
    <t>乱数30</t>
    <rPh sb="0" eb="2">
      <t>ランスウ</t>
    </rPh>
    <phoneticPr fontId="1"/>
  </si>
  <si>
    <t>乱数31</t>
    <rPh sb="0" eb="2">
      <t>ランスウ</t>
    </rPh>
    <phoneticPr fontId="1"/>
  </si>
  <si>
    <t>乱数32</t>
    <rPh sb="0" eb="2">
      <t>ランスウ</t>
    </rPh>
    <phoneticPr fontId="1"/>
  </si>
  <si>
    <t>乱数33</t>
    <rPh sb="0" eb="2">
      <t>ランスウ</t>
    </rPh>
    <phoneticPr fontId="1"/>
  </si>
  <si>
    <t>乱数34</t>
    <rPh sb="0" eb="2">
      <t>ランスウ</t>
    </rPh>
    <phoneticPr fontId="1"/>
  </si>
  <si>
    <t>乱数35</t>
    <rPh sb="0" eb="2">
      <t>ランスウ</t>
    </rPh>
    <phoneticPr fontId="1"/>
  </si>
  <si>
    <t>乱数36</t>
    <rPh sb="0" eb="2">
      <t>ランスウ</t>
    </rPh>
    <phoneticPr fontId="1"/>
  </si>
  <si>
    <t>乱数37</t>
    <rPh sb="0" eb="2">
      <t>ランスウ</t>
    </rPh>
    <phoneticPr fontId="1"/>
  </si>
  <si>
    <t>乱数38</t>
    <rPh sb="0" eb="2">
      <t>ランスウ</t>
    </rPh>
    <phoneticPr fontId="1"/>
  </si>
  <si>
    <t>乱数39</t>
    <rPh sb="0" eb="2">
      <t>ランスウ</t>
    </rPh>
    <phoneticPr fontId="1"/>
  </si>
  <si>
    <t>乱数40</t>
    <rPh sb="0" eb="2">
      <t>ランスウ</t>
    </rPh>
    <phoneticPr fontId="1"/>
  </si>
  <si>
    <t>乱数41</t>
    <rPh sb="0" eb="2">
      <t>ランスウ</t>
    </rPh>
    <phoneticPr fontId="1"/>
  </si>
  <si>
    <t>乱数42</t>
    <rPh sb="0" eb="2">
      <t>ランスウ</t>
    </rPh>
    <phoneticPr fontId="1"/>
  </si>
  <si>
    <t>乱数43</t>
    <rPh sb="0" eb="2">
      <t>ランスウ</t>
    </rPh>
    <phoneticPr fontId="1"/>
  </si>
  <si>
    <t>乱数44</t>
    <rPh sb="0" eb="2">
      <t>ランスウ</t>
    </rPh>
    <phoneticPr fontId="1"/>
  </si>
  <si>
    <t>乱数45</t>
    <rPh sb="0" eb="2">
      <t>ランスウ</t>
    </rPh>
    <phoneticPr fontId="1"/>
  </si>
  <si>
    <t>乱数46</t>
    <rPh sb="0" eb="2">
      <t>ランスウ</t>
    </rPh>
    <phoneticPr fontId="1"/>
  </si>
  <si>
    <t>乱数47</t>
    <rPh sb="0" eb="2">
      <t>ランスウ</t>
    </rPh>
    <phoneticPr fontId="1"/>
  </si>
  <si>
    <t>乱数48</t>
    <rPh sb="0" eb="2">
      <t>ランスウ</t>
    </rPh>
    <phoneticPr fontId="1"/>
  </si>
  <si>
    <t>乱数49</t>
    <rPh sb="0" eb="2">
      <t>ランスウ</t>
    </rPh>
    <phoneticPr fontId="1"/>
  </si>
  <si>
    <t>乱数50</t>
    <rPh sb="0" eb="2">
      <t>ランスウ</t>
    </rPh>
    <phoneticPr fontId="1"/>
  </si>
  <si>
    <t>乱数51</t>
    <rPh sb="0" eb="2">
      <t>ランスウ</t>
    </rPh>
    <phoneticPr fontId="1"/>
  </si>
  <si>
    <t>乱数52</t>
    <rPh sb="0" eb="2">
      <t>ランスウ</t>
    </rPh>
    <phoneticPr fontId="1"/>
  </si>
  <si>
    <t>国際通貨基金</t>
    <rPh sb="0" eb="2">
      <t>コクサイ</t>
    </rPh>
    <rPh sb="2" eb="4">
      <t>ツウカ</t>
    </rPh>
    <rPh sb="4" eb="6">
      <t>キキン</t>
    </rPh>
    <phoneticPr fontId="1"/>
  </si>
  <si>
    <t>ＯＥＣD</t>
    <phoneticPr fontId="1"/>
  </si>
  <si>
    <t>経済開発協力機構</t>
    <rPh sb="0" eb="2">
      <t>ケイザイ</t>
    </rPh>
    <rPh sb="2" eb="4">
      <t>カイハツ</t>
    </rPh>
    <rPh sb="4" eb="6">
      <t>キョウリョク</t>
    </rPh>
    <rPh sb="6" eb="8">
      <t>キコウ</t>
    </rPh>
    <phoneticPr fontId="1"/>
  </si>
  <si>
    <t>東南アジア諸国連合</t>
    <phoneticPr fontId="1"/>
  </si>
  <si>
    <t>アジア太平洋経済協力会議</t>
    <phoneticPr fontId="1"/>
  </si>
  <si>
    <t>現金自動預入支払機</t>
    <phoneticPr fontId="1"/>
  </si>
  <si>
    <t>放送衛星</t>
    <phoneticPr fontId="1"/>
  </si>
  <si>
    <t>最高経営責任者</t>
    <phoneticPr fontId="1"/>
  </si>
  <si>
    <t>通信衛星</t>
  </si>
  <si>
    <t>米中央情報局</t>
    <phoneticPr fontId="1"/>
  </si>
  <si>
    <t>ＣＧ</t>
    <phoneticPr fontId="1"/>
  </si>
  <si>
    <t>ＣＩＡ</t>
    <phoneticPr fontId="1"/>
  </si>
  <si>
    <t>コンピューターグラフィックス</t>
    <phoneticPr fontId="1"/>
  </si>
  <si>
    <t>デオキシリボ核酸</t>
    <phoneticPr fontId="1"/>
  </si>
  <si>
    <t>ディーブイディー</t>
    <phoneticPr fontId="1"/>
  </si>
  <si>
    <t>ＥＣＢ</t>
    <phoneticPr fontId="1"/>
  </si>
  <si>
    <t>欧州中央銀行</t>
    <phoneticPr fontId="1"/>
  </si>
  <si>
    <t>欧州連合</t>
    <phoneticPr fontId="1"/>
  </si>
  <si>
    <t>ＦＢＩ</t>
    <phoneticPr fontId="1"/>
  </si>
  <si>
    <t>連邦捜査局</t>
    <phoneticPr fontId="1"/>
  </si>
  <si>
    <t>国際サッカー連盟</t>
    <phoneticPr fontId="1"/>
  </si>
  <si>
    <t>連邦準備制度理事会</t>
    <phoneticPr fontId="1"/>
  </si>
  <si>
    <t>国内総生産</t>
  </si>
  <si>
    <t>国民総生産</t>
    <phoneticPr fontId="1"/>
  </si>
  <si>
    <t>国際原子力機関</t>
    <phoneticPr fontId="1"/>
  </si>
  <si>
    <t>国際刑事警察機構</t>
    <phoneticPr fontId="1"/>
  </si>
  <si>
    <t>ＩＣＵ</t>
    <phoneticPr fontId="1"/>
  </si>
  <si>
    <t>集中治療室</t>
    <phoneticPr fontId="1"/>
  </si>
  <si>
    <t>国際労働機関</t>
    <phoneticPr fontId="1"/>
  </si>
  <si>
    <t>国際オリンピック委員会</t>
    <phoneticPr fontId="1"/>
  </si>
  <si>
    <t>国際標準化機構</t>
  </si>
  <si>
    <t>国際捕鯨委員会</t>
    <phoneticPr fontId="1"/>
  </si>
  <si>
    <t>日本自動車連盟</t>
  </si>
  <si>
    <t>日本農林規格</t>
  </si>
  <si>
    <t>ＪＥＴＲＯ</t>
    <phoneticPr fontId="1"/>
  </si>
  <si>
    <t>日本貿易振興会</t>
  </si>
  <si>
    <t>日本工業規格</t>
    <phoneticPr fontId="1"/>
  </si>
  <si>
    <t>日本オリンピック委員会</t>
    <phoneticPr fontId="1"/>
  </si>
  <si>
    <t>ＪＲＣ</t>
    <phoneticPr fontId="1"/>
  </si>
  <si>
    <t>日本赤十字社</t>
  </si>
  <si>
    <t>構内ネットワーク</t>
    <phoneticPr fontId="1"/>
  </si>
  <si>
    <t>発光ダイオード</t>
    <phoneticPr fontId="1"/>
  </si>
  <si>
    <t>全地球位置把握システム</t>
    <phoneticPr fontId="1"/>
  </si>
  <si>
    <t>液化天然ガス</t>
    <phoneticPr fontId="1"/>
  </si>
  <si>
    <t>液化石油ガス</t>
    <phoneticPr fontId="1"/>
  </si>
  <si>
    <t>磁気共鳴影像法</t>
  </si>
  <si>
    <t>アメリカ航空宇宙局</t>
    <phoneticPr fontId="1"/>
  </si>
  <si>
    <t>北大西洋条約機構</t>
    <phoneticPr fontId="1"/>
  </si>
  <si>
    <t>非政府組織</t>
    <phoneticPr fontId="1"/>
  </si>
  <si>
    <t>非営利組織</t>
    <phoneticPr fontId="1"/>
  </si>
  <si>
    <t>政府開発援助</t>
    <phoneticPr fontId="1"/>
  </si>
  <si>
    <t>石油輸出国機構</t>
  </si>
  <si>
    <t>平和維持活動</t>
  </si>
  <si>
    <t>東京ディズニーランド</t>
    <phoneticPr fontId="1"/>
  </si>
  <si>
    <t>株式公開買付け</t>
    <phoneticPr fontId="1"/>
  </si>
  <si>
    <t>国連教育科学文化機関</t>
    <phoneticPr fontId="1"/>
  </si>
  <si>
    <t>ＵＮＥＳＣＯ</t>
  </si>
  <si>
    <t>紫外線</t>
    <phoneticPr fontId="1"/>
  </si>
  <si>
    <t>ビデオ・オン・デマンド</t>
    <phoneticPr fontId="1"/>
  </si>
  <si>
    <t>広域ネットワーク</t>
  </si>
  <si>
    <t>世界保健機関</t>
    <phoneticPr fontId="1"/>
  </si>
  <si>
    <t>世界貿易機関</t>
    <phoneticPr fontId="1"/>
  </si>
  <si>
    <t>コンピュータ断層撮影</t>
    <phoneticPr fontId="1"/>
  </si>
  <si>
    <t>万能細胞</t>
  </si>
  <si>
    <t>心的外傷後ストレス障害</t>
    <phoneticPr fontId="1"/>
  </si>
  <si>
    <t>環太平洋戦略的経済連携協定</t>
    <rPh sb="0" eb="4">
      <t>カンタイヘイヨウ</t>
    </rPh>
    <rPh sb="4" eb="7">
      <t>センリャクテキ</t>
    </rPh>
    <rPh sb="7" eb="9">
      <t>ケイザイ</t>
    </rPh>
    <rPh sb="9" eb="11">
      <t>レンケイ</t>
    </rPh>
    <rPh sb="11" eb="13">
      <t>キョウテイ</t>
    </rPh>
    <phoneticPr fontId="1"/>
  </si>
  <si>
    <t>語源</t>
    <rPh sb="0" eb="2">
      <t>ゴゲン</t>
    </rPh>
    <phoneticPr fontId="1"/>
  </si>
  <si>
    <t>問題作成</t>
    <rPh sb="0" eb="2">
      <t>モンダイ</t>
    </rPh>
    <rPh sb="2" eb="4">
      <t>サクセイ</t>
    </rPh>
    <phoneticPr fontId="1"/>
  </si>
  <si>
    <t>乱数53</t>
    <rPh sb="0" eb="2">
      <t>ランスウ</t>
    </rPh>
    <phoneticPr fontId="1"/>
  </si>
  <si>
    <t>乱数54</t>
    <rPh sb="0" eb="2">
      <t>ランスウ</t>
    </rPh>
    <phoneticPr fontId="1"/>
  </si>
  <si>
    <t>乱数55</t>
    <rPh sb="0" eb="2">
      <t>ランスウ</t>
    </rPh>
    <phoneticPr fontId="1"/>
  </si>
  <si>
    <t>乱数56</t>
    <rPh sb="0" eb="2">
      <t>ランスウ</t>
    </rPh>
    <phoneticPr fontId="1"/>
  </si>
  <si>
    <t>乱数57</t>
    <rPh sb="0" eb="2">
      <t>ランスウ</t>
    </rPh>
    <phoneticPr fontId="1"/>
  </si>
  <si>
    <t>乱数58</t>
    <rPh sb="0" eb="2">
      <t>ランスウ</t>
    </rPh>
    <phoneticPr fontId="1"/>
  </si>
  <si>
    <t>乱数59</t>
    <rPh sb="0" eb="2">
      <t>ランスウ</t>
    </rPh>
    <phoneticPr fontId="1"/>
  </si>
  <si>
    <t>乱数60</t>
    <rPh sb="0" eb="2">
      <t>ランスウ</t>
    </rPh>
    <phoneticPr fontId="1"/>
  </si>
  <si>
    <t>乱数61</t>
    <rPh sb="0" eb="2">
      <t>ランスウ</t>
    </rPh>
    <phoneticPr fontId="1"/>
  </si>
  <si>
    <t>乱数62</t>
    <rPh sb="0" eb="2">
      <t>ランスウ</t>
    </rPh>
    <phoneticPr fontId="1"/>
  </si>
  <si>
    <t>解答</t>
    <rPh sb="0" eb="2">
      <t>カイトウ</t>
    </rPh>
    <phoneticPr fontId="1"/>
  </si>
  <si>
    <t>比較</t>
    <rPh sb="0" eb="2">
      <t>ヒカク</t>
    </rPh>
    <phoneticPr fontId="1"/>
  </si>
  <si>
    <t>正式名</t>
    <rPh sb="0" eb="2">
      <t>セイシキ</t>
    </rPh>
    <rPh sb="2" eb="3">
      <t>メイ</t>
    </rPh>
    <phoneticPr fontId="1"/>
  </si>
  <si>
    <t>③</t>
    <phoneticPr fontId="1"/>
  </si>
  <si>
    <t>番号</t>
    <rPh sb="0" eb="2">
      <t>バンゴウ</t>
    </rPh>
    <phoneticPr fontId="1"/>
  </si>
  <si>
    <t>順位</t>
    <rPh sb="0" eb="2">
      <t>ジュンイ</t>
    </rPh>
    <phoneticPr fontId="1"/>
  </si>
  <si>
    <t>乱数</t>
    <rPh sb="0" eb="2">
      <t>ランスウ</t>
    </rPh>
    <phoneticPr fontId="1"/>
  </si>
  <si>
    <t>乱数順序</t>
    <rPh sb="0" eb="2">
      <t>ランスウ</t>
    </rPh>
    <rPh sb="2" eb="4">
      <t>ジュンジョ</t>
    </rPh>
    <phoneticPr fontId="1"/>
  </si>
  <si>
    <t>正解と思うものを以下↓の中から選んでください</t>
    <rPh sb="0" eb="2">
      <t>セイカイ</t>
    </rPh>
    <rPh sb="3" eb="4">
      <t>オモ</t>
    </rPh>
    <rPh sb="8" eb="10">
      <t>イカ</t>
    </rPh>
    <rPh sb="12" eb="13">
      <t>ナカ</t>
    </rPh>
    <rPh sb="15" eb="16">
      <t>エラ</t>
    </rPh>
    <phoneticPr fontId="1"/>
  </si>
  <si>
    <r>
      <rPr>
        <b/>
        <sz val="11"/>
        <color indexed="8"/>
        <rFont val="ＭＳ Ｐゴシック"/>
        <family val="3"/>
        <charset val="128"/>
      </rPr>
      <t>A</t>
    </r>
    <r>
      <rPr>
        <sz val="11"/>
        <color theme="1"/>
        <rFont val="ＭＳ Ｐゴシック"/>
        <family val="3"/>
        <charset val="128"/>
        <scheme val="minor"/>
      </rPr>
      <t>sia-</t>
    </r>
    <r>
      <rPr>
        <b/>
        <sz val="11"/>
        <color indexed="8"/>
        <rFont val="ＭＳ Ｐゴシック"/>
        <family val="3"/>
        <charset val="128"/>
      </rPr>
      <t>P</t>
    </r>
    <r>
      <rPr>
        <sz val="11"/>
        <color theme="1"/>
        <rFont val="ＭＳ Ｐゴシック"/>
        <family val="3"/>
        <charset val="128"/>
        <scheme val="minor"/>
      </rPr>
      <t xml:space="preserve">acific </t>
    </r>
    <r>
      <rPr>
        <b/>
        <sz val="11"/>
        <color indexed="8"/>
        <rFont val="ＭＳ Ｐゴシック"/>
        <family val="3"/>
        <charset val="128"/>
      </rPr>
      <t>E</t>
    </r>
    <r>
      <rPr>
        <sz val="11"/>
        <color theme="1"/>
        <rFont val="ＭＳ Ｐゴシック"/>
        <family val="3"/>
        <charset val="128"/>
        <scheme val="minor"/>
      </rPr>
      <t xml:space="preserve">conomic Cooperation </t>
    </r>
    <r>
      <rPr>
        <b/>
        <sz val="11"/>
        <color indexed="8"/>
        <rFont val="ＭＳ Ｐゴシック"/>
        <family val="3"/>
        <charset val="128"/>
      </rPr>
      <t>C</t>
    </r>
    <r>
      <rPr>
        <sz val="11"/>
        <color theme="1"/>
        <rFont val="ＭＳ Ｐゴシック"/>
        <family val="3"/>
        <charset val="128"/>
        <scheme val="minor"/>
      </rPr>
      <t>onference</t>
    </r>
    <phoneticPr fontId="1"/>
  </si>
  <si>
    <r>
      <rPr>
        <b/>
        <sz val="11"/>
        <color indexed="8"/>
        <rFont val="ＭＳ Ｐゴシック"/>
        <family val="3"/>
        <charset val="128"/>
      </rPr>
      <t>A</t>
    </r>
    <r>
      <rPr>
        <sz val="11"/>
        <color theme="1"/>
        <rFont val="ＭＳ Ｐゴシック"/>
        <family val="3"/>
        <charset val="128"/>
        <scheme val="minor"/>
      </rPr>
      <t xml:space="preserve">ssociation of </t>
    </r>
    <r>
      <rPr>
        <b/>
        <sz val="11"/>
        <color indexed="8"/>
        <rFont val="ＭＳ Ｐゴシック"/>
        <family val="3"/>
        <charset val="128"/>
      </rPr>
      <t>S</t>
    </r>
    <r>
      <rPr>
        <sz val="11"/>
        <color theme="1"/>
        <rFont val="ＭＳ Ｐゴシック"/>
        <family val="3"/>
        <charset val="128"/>
        <scheme val="minor"/>
      </rPr>
      <t>outh</t>
    </r>
    <r>
      <rPr>
        <b/>
        <sz val="11"/>
        <color indexed="8"/>
        <rFont val="ＭＳ Ｐゴシック"/>
        <family val="3"/>
        <charset val="128"/>
      </rPr>
      <t>E</t>
    </r>
    <r>
      <rPr>
        <sz val="11"/>
        <color theme="1"/>
        <rFont val="ＭＳ Ｐゴシック"/>
        <family val="3"/>
        <charset val="128"/>
        <scheme val="minor"/>
      </rPr>
      <t xml:space="preserve">ast </t>
    </r>
    <r>
      <rPr>
        <b/>
        <sz val="11"/>
        <color indexed="8"/>
        <rFont val="ＭＳ Ｐゴシック"/>
        <family val="3"/>
        <charset val="128"/>
      </rPr>
      <t>A</t>
    </r>
    <r>
      <rPr>
        <sz val="11"/>
        <color theme="1"/>
        <rFont val="ＭＳ Ｐゴシック"/>
        <family val="3"/>
        <charset val="128"/>
        <scheme val="minor"/>
      </rPr>
      <t xml:space="preserve">sian </t>
    </r>
    <r>
      <rPr>
        <b/>
        <sz val="11"/>
        <color indexed="8"/>
        <rFont val="ＭＳ Ｐゴシック"/>
        <family val="3"/>
        <charset val="128"/>
      </rPr>
      <t>N</t>
    </r>
    <r>
      <rPr>
        <sz val="11"/>
        <color theme="1"/>
        <rFont val="ＭＳ Ｐゴシック"/>
        <family val="3"/>
        <charset val="128"/>
        <scheme val="minor"/>
      </rPr>
      <t>ations</t>
    </r>
    <phoneticPr fontId="1"/>
  </si>
  <si>
    <r>
      <rPr>
        <b/>
        <sz val="11"/>
        <color indexed="8"/>
        <rFont val="ＭＳ Ｐゴシック"/>
        <family val="3"/>
        <charset val="128"/>
      </rPr>
      <t>A</t>
    </r>
    <r>
      <rPr>
        <sz val="11"/>
        <color theme="1"/>
        <rFont val="ＭＳ Ｐゴシック"/>
        <family val="3"/>
        <charset val="128"/>
        <scheme val="minor"/>
      </rPr>
      <t>utomatic/</t>
    </r>
    <r>
      <rPr>
        <b/>
        <sz val="11"/>
        <color indexed="8"/>
        <rFont val="ＭＳ Ｐゴシック"/>
        <family val="3"/>
        <charset val="128"/>
      </rPr>
      <t>A</t>
    </r>
    <r>
      <rPr>
        <sz val="11"/>
        <color theme="1"/>
        <rFont val="ＭＳ Ｐゴシック"/>
        <family val="3"/>
        <charset val="128"/>
        <scheme val="minor"/>
      </rPr>
      <t xml:space="preserve">utomated </t>
    </r>
    <r>
      <rPr>
        <b/>
        <sz val="11"/>
        <color indexed="8"/>
        <rFont val="ＭＳ Ｐゴシック"/>
        <family val="3"/>
        <charset val="128"/>
      </rPr>
      <t>T</t>
    </r>
    <r>
      <rPr>
        <sz val="11"/>
        <color theme="1"/>
        <rFont val="ＭＳ Ｐゴシック"/>
        <family val="3"/>
        <charset val="128"/>
        <scheme val="minor"/>
      </rPr>
      <t xml:space="preserve">eller </t>
    </r>
    <r>
      <rPr>
        <b/>
        <sz val="11"/>
        <color indexed="8"/>
        <rFont val="ＭＳ Ｐゴシック"/>
        <family val="3"/>
        <charset val="128"/>
      </rPr>
      <t>M</t>
    </r>
    <r>
      <rPr>
        <sz val="11"/>
        <color theme="1"/>
        <rFont val="ＭＳ Ｐゴシック"/>
        <family val="3"/>
        <charset val="128"/>
        <scheme val="minor"/>
      </rPr>
      <t>achine</t>
    </r>
    <phoneticPr fontId="1"/>
  </si>
  <si>
    <r>
      <rPr>
        <b/>
        <sz val="11"/>
        <color indexed="8"/>
        <rFont val="ＭＳ Ｐゴシック"/>
        <family val="3"/>
        <charset val="128"/>
      </rPr>
      <t>B</t>
    </r>
    <r>
      <rPr>
        <sz val="11"/>
        <color theme="1"/>
        <rFont val="ＭＳ Ｐゴシック"/>
        <family val="3"/>
        <charset val="128"/>
        <scheme val="minor"/>
      </rPr>
      <t xml:space="preserve">lu-ray </t>
    </r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theme="1"/>
        <rFont val="ＭＳ Ｐゴシック"/>
        <family val="3"/>
        <charset val="128"/>
        <scheme val="minor"/>
      </rPr>
      <t>isc</t>
    </r>
    <phoneticPr fontId="1"/>
  </si>
  <si>
    <r>
      <rPr>
        <b/>
        <sz val="11"/>
        <color indexed="8"/>
        <rFont val="ＭＳ Ｐゴシック"/>
        <family val="3"/>
        <charset val="128"/>
      </rPr>
      <t>B</t>
    </r>
    <r>
      <rPr>
        <sz val="11"/>
        <color theme="1"/>
        <rFont val="ＭＳ Ｐゴシック"/>
        <family val="3"/>
        <charset val="128"/>
        <scheme val="minor"/>
      </rPr>
      <t xml:space="preserve">roadcast </t>
    </r>
    <r>
      <rPr>
        <b/>
        <sz val="11"/>
        <color indexed="8"/>
        <rFont val="ＭＳ Ｐゴシック"/>
        <family val="3"/>
        <charset val="128"/>
      </rPr>
      <t>S</t>
    </r>
    <r>
      <rPr>
        <sz val="11"/>
        <color theme="1"/>
        <rFont val="ＭＳ Ｐゴシック"/>
        <family val="3"/>
        <charset val="128"/>
        <scheme val="minor"/>
      </rPr>
      <t>atellite</t>
    </r>
    <phoneticPr fontId="1"/>
  </si>
  <si>
    <r>
      <rPr>
        <b/>
        <sz val="11"/>
        <color indexed="8"/>
        <rFont val="ＭＳ Ｐゴシック"/>
        <family val="3"/>
        <charset val="128"/>
      </rPr>
      <t>C</t>
    </r>
    <r>
      <rPr>
        <sz val="11"/>
        <color theme="1"/>
        <rFont val="ＭＳ Ｐゴシック"/>
        <family val="3"/>
        <charset val="128"/>
        <scheme val="minor"/>
      </rPr>
      <t xml:space="preserve">hief </t>
    </r>
    <r>
      <rPr>
        <b/>
        <sz val="11"/>
        <color indexed="8"/>
        <rFont val="ＭＳ Ｐゴシック"/>
        <family val="3"/>
        <charset val="128"/>
      </rPr>
      <t>E</t>
    </r>
    <r>
      <rPr>
        <sz val="11"/>
        <color theme="1"/>
        <rFont val="ＭＳ Ｐゴシック"/>
        <family val="3"/>
        <charset val="128"/>
        <scheme val="minor"/>
      </rPr>
      <t xml:space="preserve">xecutive 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>fficer</t>
    </r>
    <phoneticPr fontId="1"/>
  </si>
  <si>
    <r>
      <rPr>
        <b/>
        <sz val="11"/>
        <color indexed="8"/>
        <rFont val="ＭＳ Ｐゴシック"/>
        <family val="3"/>
        <charset val="128"/>
      </rPr>
      <t>C</t>
    </r>
    <r>
      <rPr>
        <sz val="11"/>
        <color theme="1"/>
        <rFont val="ＭＳ Ｐゴシック"/>
        <family val="3"/>
        <charset val="128"/>
        <scheme val="minor"/>
      </rPr>
      <t>omputer</t>
    </r>
    <r>
      <rPr>
        <b/>
        <sz val="11"/>
        <color indexed="8"/>
        <rFont val="ＭＳ Ｐゴシック"/>
        <family val="3"/>
        <charset val="128"/>
      </rPr>
      <t xml:space="preserve"> G</t>
    </r>
    <r>
      <rPr>
        <sz val="11"/>
        <color theme="1"/>
        <rFont val="ＭＳ Ｐゴシック"/>
        <family val="3"/>
        <charset val="128"/>
        <scheme val="minor"/>
      </rPr>
      <t>raphics</t>
    </r>
    <phoneticPr fontId="1"/>
  </si>
  <si>
    <r>
      <rPr>
        <b/>
        <sz val="11"/>
        <color indexed="8"/>
        <rFont val="ＭＳ Ｐゴシック"/>
        <family val="3"/>
        <charset val="128"/>
      </rPr>
      <t>C</t>
    </r>
    <r>
      <rPr>
        <sz val="11"/>
        <color theme="1"/>
        <rFont val="ＭＳ Ｐゴシック"/>
        <family val="3"/>
        <charset val="128"/>
        <scheme val="minor"/>
      </rPr>
      <t>entral</t>
    </r>
    <r>
      <rPr>
        <b/>
        <sz val="11"/>
        <color indexed="8"/>
        <rFont val="ＭＳ Ｐゴシック"/>
        <family val="3"/>
        <charset val="128"/>
      </rPr>
      <t xml:space="preserve"> I</t>
    </r>
    <r>
      <rPr>
        <sz val="11"/>
        <color theme="1"/>
        <rFont val="ＭＳ Ｐゴシック"/>
        <family val="3"/>
        <charset val="128"/>
        <scheme val="minor"/>
      </rPr>
      <t>ntelligence</t>
    </r>
    <r>
      <rPr>
        <b/>
        <sz val="11"/>
        <color indexed="8"/>
        <rFont val="ＭＳ Ｐゴシック"/>
        <family val="3"/>
        <charset val="128"/>
      </rPr>
      <t xml:space="preserve"> A</t>
    </r>
    <r>
      <rPr>
        <sz val="11"/>
        <color theme="1"/>
        <rFont val="ＭＳ Ｐゴシック"/>
        <family val="3"/>
        <charset val="128"/>
        <scheme val="minor"/>
      </rPr>
      <t>gency</t>
    </r>
    <phoneticPr fontId="1"/>
  </si>
  <si>
    <r>
      <rPr>
        <b/>
        <sz val="11"/>
        <color indexed="8"/>
        <rFont val="ＭＳ Ｐゴシック"/>
        <family val="3"/>
        <charset val="128"/>
      </rPr>
      <t>C</t>
    </r>
    <r>
      <rPr>
        <sz val="11"/>
        <color theme="1"/>
        <rFont val="ＭＳ Ｐゴシック"/>
        <family val="3"/>
        <charset val="128"/>
        <scheme val="minor"/>
      </rPr>
      <t xml:space="preserve">ommunications </t>
    </r>
    <r>
      <rPr>
        <b/>
        <sz val="11"/>
        <color indexed="8"/>
        <rFont val="ＭＳ Ｐゴシック"/>
        <family val="3"/>
        <charset val="128"/>
      </rPr>
      <t>S</t>
    </r>
    <r>
      <rPr>
        <sz val="11"/>
        <color theme="1"/>
        <rFont val="ＭＳ Ｐゴシック"/>
        <family val="3"/>
        <charset val="128"/>
        <scheme val="minor"/>
      </rPr>
      <t>atellite</t>
    </r>
    <phoneticPr fontId="1"/>
  </si>
  <si>
    <r>
      <rPr>
        <b/>
        <sz val="11"/>
        <color indexed="8"/>
        <rFont val="ＭＳ Ｐゴシック"/>
        <family val="3"/>
        <charset val="128"/>
      </rPr>
      <t>C</t>
    </r>
    <r>
      <rPr>
        <sz val="11"/>
        <color theme="1"/>
        <rFont val="ＭＳ Ｐゴシック"/>
        <family val="3"/>
        <charset val="128"/>
        <scheme val="minor"/>
      </rPr>
      <t>omputerizing [</t>
    </r>
    <r>
      <rPr>
        <b/>
        <sz val="11"/>
        <color indexed="8"/>
        <rFont val="ＭＳ Ｐゴシック"/>
        <family val="3"/>
        <charset val="128"/>
      </rPr>
      <t>C</t>
    </r>
    <r>
      <rPr>
        <sz val="11"/>
        <color theme="1"/>
        <rFont val="ＭＳ Ｐゴシック"/>
        <family val="3"/>
        <charset val="128"/>
        <scheme val="minor"/>
      </rPr>
      <t xml:space="preserve">omputed] </t>
    </r>
    <r>
      <rPr>
        <b/>
        <sz val="11"/>
        <color indexed="8"/>
        <rFont val="ＭＳ Ｐゴシック"/>
        <family val="3"/>
        <charset val="128"/>
      </rPr>
      <t>T</t>
    </r>
    <r>
      <rPr>
        <sz val="11"/>
        <color theme="1"/>
        <rFont val="ＭＳ Ｐゴシック"/>
        <family val="3"/>
        <charset val="128"/>
        <scheme val="minor"/>
      </rPr>
      <t>omography</t>
    </r>
    <phoneticPr fontId="1"/>
  </si>
  <si>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theme="1"/>
        <rFont val="ＭＳ Ｐゴシック"/>
        <family val="3"/>
        <charset val="128"/>
        <scheme val="minor"/>
      </rPr>
      <t xml:space="preserve">eoxyribo </t>
    </r>
    <r>
      <rPr>
        <b/>
        <sz val="11"/>
        <color indexed="8"/>
        <rFont val="ＭＳ Ｐゴシック"/>
        <family val="3"/>
        <charset val="128"/>
      </rPr>
      <t>N</t>
    </r>
    <r>
      <rPr>
        <sz val="11"/>
        <color theme="1"/>
        <rFont val="ＭＳ Ｐゴシック"/>
        <family val="3"/>
        <charset val="128"/>
        <scheme val="minor"/>
      </rPr>
      <t xml:space="preserve">ucleic </t>
    </r>
    <r>
      <rPr>
        <b/>
        <sz val="11"/>
        <color indexed="8"/>
        <rFont val="ＭＳ Ｐゴシック"/>
        <family val="3"/>
        <charset val="128"/>
      </rPr>
      <t>A</t>
    </r>
    <r>
      <rPr>
        <sz val="11"/>
        <color theme="1"/>
        <rFont val="ＭＳ Ｐゴシック"/>
        <family val="3"/>
        <charset val="128"/>
        <scheme val="minor"/>
      </rPr>
      <t>cid</t>
    </r>
    <phoneticPr fontId="1"/>
  </si>
  <si>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theme="1"/>
        <rFont val="ＭＳ Ｐゴシック"/>
        <family val="3"/>
        <charset val="128"/>
        <scheme val="minor"/>
      </rPr>
      <t xml:space="preserve">igital </t>
    </r>
    <r>
      <rPr>
        <b/>
        <sz val="11"/>
        <color indexed="8"/>
        <rFont val="ＭＳ Ｐゴシック"/>
        <family val="3"/>
        <charset val="128"/>
      </rPr>
      <t>V</t>
    </r>
    <r>
      <rPr>
        <sz val="11"/>
        <color theme="1"/>
        <rFont val="ＭＳ Ｐゴシック"/>
        <family val="3"/>
        <charset val="128"/>
        <scheme val="minor"/>
      </rPr>
      <t xml:space="preserve">ersatile </t>
    </r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theme="1"/>
        <rFont val="ＭＳ Ｐゴシック"/>
        <family val="3"/>
        <charset val="128"/>
        <scheme val="minor"/>
      </rPr>
      <t>isc</t>
    </r>
    <phoneticPr fontId="1"/>
  </si>
  <si>
    <r>
      <rPr>
        <b/>
        <sz val="11"/>
        <color indexed="8"/>
        <rFont val="ＭＳ Ｐゴシック"/>
        <family val="3"/>
        <charset val="128"/>
      </rPr>
      <t>E</t>
    </r>
    <r>
      <rPr>
        <sz val="11"/>
        <color theme="1"/>
        <rFont val="ＭＳ Ｐゴシック"/>
        <family val="3"/>
        <charset val="128"/>
        <scheme val="minor"/>
      </rPr>
      <t>uropean</t>
    </r>
    <r>
      <rPr>
        <b/>
        <sz val="11"/>
        <color indexed="8"/>
        <rFont val="ＭＳ Ｐゴシック"/>
        <family val="3"/>
        <charset val="128"/>
      </rPr>
      <t xml:space="preserve"> C</t>
    </r>
    <r>
      <rPr>
        <sz val="11"/>
        <color theme="1"/>
        <rFont val="ＭＳ Ｐゴシック"/>
        <family val="3"/>
        <charset val="128"/>
        <scheme val="minor"/>
      </rPr>
      <t xml:space="preserve">entral </t>
    </r>
    <r>
      <rPr>
        <b/>
        <sz val="11"/>
        <color indexed="8"/>
        <rFont val="ＭＳ Ｐゴシック"/>
        <family val="3"/>
        <charset val="128"/>
      </rPr>
      <t>B</t>
    </r>
    <r>
      <rPr>
        <sz val="11"/>
        <color theme="1"/>
        <rFont val="ＭＳ Ｐゴシック"/>
        <family val="3"/>
        <charset val="128"/>
        <scheme val="minor"/>
      </rPr>
      <t>ank</t>
    </r>
    <phoneticPr fontId="1"/>
  </si>
  <si>
    <r>
      <rPr>
        <b/>
        <sz val="11"/>
        <color indexed="8"/>
        <rFont val="ＭＳ Ｐゴシック"/>
        <family val="3"/>
        <charset val="128"/>
      </rPr>
      <t>E</t>
    </r>
    <r>
      <rPr>
        <sz val="11"/>
        <color theme="1"/>
        <rFont val="ＭＳ Ｐゴシック"/>
        <family val="3"/>
        <charset val="128"/>
        <scheme val="minor"/>
      </rPr>
      <t xml:space="preserve">uropian </t>
    </r>
    <r>
      <rPr>
        <b/>
        <sz val="11"/>
        <color indexed="8"/>
        <rFont val="ＭＳ Ｐゴシック"/>
        <family val="3"/>
        <charset val="128"/>
      </rPr>
      <t>U</t>
    </r>
    <r>
      <rPr>
        <sz val="11"/>
        <color theme="1"/>
        <rFont val="ＭＳ Ｐゴシック"/>
        <family val="3"/>
        <charset val="128"/>
        <scheme val="minor"/>
      </rPr>
      <t>nion</t>
    </r>
    <phoneticPr fontId="1"/>
  </si>
  <si>
    <r>
      <rPr>
        <b/>
        <sz val="11"/>
        <color indexed="8"/>
        <rFont val="ＭＳ Ｐゴシック"/>
        <family val="3"/>
        <charset val="128"/>
      </rPr>
      <t>F</t>
    </r>
    <r>
      <rPr>
        <sz val="11"/>
        <color theme="1"/>
        <rFont val="ＭＳ Ｐゴシック"/>
        <family val="3"/>
        <charset val="128"/>
        <scheme val="minor"/>
      </rPr>
      <t xml:space="preserve">ederal </t>
    </r>
    <r>
      <rPr>
        <b/>
        <sz val="11"/>
        <color indexed="8"/>
        <rFont val="ＭＳ Ｐゴシック"/>
        <family val="3"/>
        <charset val="128"/>
      </rPr>
      <t>B</t>
    </r>
    <r>
      <rPr>
        <sz val="11"/>
        <color theme="1"/>
        <rFont val="ＭＳ Ｐゴシック"/>
        <family val="3"/>
        <charset val="128"/>
        <scheme val="minor"/>
      </rPr>
      <t>ureau of</t>
    </r>
    <r>
      <rPr>
        <b/>
        <sz val="11"/>
        <color indexed="8"/>
        <rFont val="ＭＳ Ｐゴシック"/>
        <family val="3"/>
        <charset val="128"/>
      </rPr>
      <t xml:space="preserve"> I</t>
    </r>
    <r>
      <rPr>
        <sz val="11"/>
        <color theme="1"/>
        <rFont val="ＭＳ Ｐゴシック"/>
        <family val="3"/>
        <charset val="128"/>
        <scheme val="minor"/>
      </rPr>
      <t>nvestigation</t>
    </r>
    <phoneticPr fontId="1"/>
  </si>
  <si>
    <r>
      <rPr>
        <b/>
        <sz val="11"/>
        <color indexed="8"/>
        <rFont val="ＭＳ Ｐゴシック"/>
        <family val="3"/>
        <charset val="128"/>
      </rPr>
      <t>F</t>
    </r>
    <r>
      <rPr>
        <sz val="11"/>
        <color theme="1"/>
        <rFont val="ＭＳ Ｐゴシック"/>
        <family val="3"/>
        <charset val="128"/>
        <scheme val="minor"/>
      </rPr>
      <t>ederation</t>
    </r>
    <r>
      <rPr>
        <b/>
        <sz val="11"/>
        <color indexed="8"/>
        <rFont val="ＭＳ Ｐゴシック"/>
        <family val="3"/>
        <charset val="128"/>
      </rPr>
      <t xml:space="preserve"> I</t>
    </r>
    <r>
      <rPr>
        <sz val="11"/>
        <color theme="1"/>
        <rFont val="ＭＳ Ｐゴシック"/>
        <family val="3"/>
        <charset val="128"/>
        <scheme val="minor"/>
      </rPr>
      <t>nternationale de</t>
    </r>
    <r>
      <rPr>
        <b/>
        <sz val="11"/>
        <color indexed="8"/>
        <rFont val="ＭＳ Ｐゴシック"/>
        <family val="3"/>
        <charset val="128"/>
      </rPr>
      <t xml:space="preserve"> F</t>
    </r>
    <r>
      <rPr>
        <sz val="11"/>
        <color theme="1"/>
        <rFont val="ＭＳ Ｐゴシック"/>
        <family val="3"/>
        <charset val="128"/>
        <scheme val="minor"/>
      </rPr>
      <t xml:space="preserve">ootball </t>
    </r>
    <r>
      <rPr>
        <b/>
        <sz val="11"/>
        <color indexed="8"/>
        <rFont val="ＭＳ Ｐゴシック"/>
        <family val="3"/>
        <charset val="128"/>
      </rPr>
      <t>A</t>
    </r>
    <r>
      <rPr>
        <sz val="11"/>
        <color theme="1"/>
        <rFont val="ＭＳ Ｐゴシック"/>
        <family val="3"/>
        <charset val="128"/>
        <scheme val="minor"/>
      </rPr>
      <t>ssociation</t>
    </r>
    <phoneticPr fontId="1"/>
  </si>
  <si>
    <r>
      <rPr>
        <b/>
        <sz val="11"/>
        <color indexed="8"/>
        <rFont val="ＭＳ Ｐゴシック"/>
        <family val="3"/>
        <charset val="128"/>
      </rPr>
      <t>F</t>
    </r>
    <r>
      <rPr>
        <sz val="11"/>
        <color theme="1"/>
        <rFont val="ＭＳ Ｐゴシック"/>
        <family val="3"/>
        <charset val="128"/>
        <scheme val="minor"/>
      </rPr>
      <t xml:space="preserve">ederal </t>
    </r>
    <r>
      <rPr>
        <b/>
        <sz val="11"/>
        <color indexed="8"/>
        <rFont val="ＭＳ Ｐゴシック"/>
        <family val="3"/>
        <charset val="128"/>
      </rPr>
      <t>R</t>
    </r>
    <r>
      <rPr>
        <sz val="11"/>
        <color theme="1"/>
        <rFont val="ＭＳ Ｐゴシック"/>
        <family val="3"/>
        <charset val="128"/>
        <scheme val="minor"/>
      </rPr>
      <t xml:space="preserve">eserve </t>
    </r>
    <r>
      <rPr>
        <b/>
        <sz val="11"/>
        <color indexed="8"/>
        <rFont val="ＭＳ Ｐゴシック"/>
        <family val="3"/>
        <charset val="128"/>
      </rPr>
      <t>B</t>
    </r>
    <r>
      <rPr>
        <sz val="11"/>
        <color theme="1"/>
        <rFont val="ＭＳ Ｐゴシック"/>
        <family val="3"/>
        <charset val="128"/>
        <scheme val="minor"/>
      </rPr>
      <t>oard</t>
    </r>
    <phoneticPr fontId="1"/>
  </si>
  <si>
    <r>
      <rPr>
        <b/>
        <sz val="11"/>
        <color indexed="8"/>
        <rFont val="ＭＳ Ｐゴシック"/>
        <family val="3"/>
        <charset val="128"/>
      </rPr>
      <t>F</t>
    </r>
    <r>
      <rPr>
        <sz val="11"/>
        <color theme="1"/>
        <rFont val="ＭＳ Ｐゴシック"/>
        <family val="3"/>
        <charset val="128"/>
        <scheme val="minor"/>
      </rPr>
      <t xml:space="preserve">ree </t>
    </r>
    <r>
      <rPr>
        <b/>
        <sz val="11"/>
        <color indexed="8"/>
        <rFont val="ＭＳ Ｐゴシック"/>
        <family val="3"/>
        <charset val="128"/>
      </rPr>
      <t>T</t>
    </r>
    <r>
      <rPr>
        <sz val="11"/>
        <color theme="1"/>
        <rFont val="ＭＳ Ｐゴシック"/>
        <family val="3"/>
        <charset val="128"/>
        <scheme val="minor"/>
      </rPr>
      <t xml:space="preserve">rade </t>
    </r>
    <r>
      <rPr>
        <b/>
        <sz val="11"/>
        <color indexed="8"/>
        <rFont val="ＭＳ Ｐゴシック"/>
        <family val="3"/>
        <charset val="128"/>
      </rPr>
      <t>A</t>
    </r>
    <r>
      <rPr>
        <sz val="11"/>
        <color theme="1"/>
        <rFont val="ＭＳ Ｐゴシック"/>
        <family val="3"/>
        <charset val="128"/>
        <scheme val="minor"/>
      </rPr>
      <t>greement</t>
    </r>
    <phoneticPr fontId="1"/>
  </si>
  <si>
    <r>
      <rPr>
        <b/>
        <sz val="11"/>
        <color indexed="8"/>
        <rFont val="ＭＳ Ｐゴシック"/>
        <family val="3"/>
        <charset val="128"/>
      </rPr>
      <t>G</t>
    </r>
    <r>
      <rPr>
        <sz val="11"/>
        <color theme="1"/>
        <rFont val="ＭＳ Ｐゴシック"/>
        <family val="3"/>
        <charset val="128"/>
        <scheme val="minor"/>
      </rPr>
      <t xml:space="preserve">ross </t>
    </r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theme="1"/>
        <rFont val="ＭＳ Ｐゴシック"/>
        <family val="3"/>
        <charset val="128"/>
        <scheme val="minor"/>
      </rPr>
      <t xml:space="preserve">omestic </t>
    </r>
    <r>
      <rPr>
        <b/>
        <sz val="11"/>
        <color indexed="8"/>
        <rFont val="ＭＳ Ｐゴシック"/>
        <family val="3"/>
        <charset val="128"/>
      </rPr>
      <t>P</t>
    </r>
    <r>
      <rPr>
        <sz val="11"/>
        <color theme="1"/>
        <rFont val="ＭＳ Ｐゴシック"/>
        <family val="3"/>
        <charset val="128"/>
        <scheme val="minor"/>
      </rPr>
      <t>roduct</t>
    </r>
    <phoneticPr fontId="1"/>
  </si>
  <si>
    <r>
      <rPr>
        <b/>
        <sz val="11"/>
        <color indexed="8"/>
        <rFont val="ＭＳ Ｐゴシック"/>
        <family val="3"/>
        <charset val="128"/>
      </rPr>
      <t>G</t>
    </r>
    <r>
      <rPr>
        <sz val="11"/>
        <color theme="1"/>
        <rFont val="ＭＳ Ｐゴシック"/>
        <family val="3"/>
        <charset val="128"/>
        <scheme val="minor"/>
      </rPr>
      <t xml:space="preserve">ross </t>
    </r>
    <r>
      <rPr>
        <b/>
        <sz val="11"/>
        <color indexed="8"/>
        <rFont val="ＭＳ Ｐゴシック"/>
        <family val="3"/>
        <charset val="128"/>
      </rPr>
      <t>N</t>
    </r>
    <r>
      <rPr>
        <sz val="11"/>
        <color theme="1"/>
        <rFont val="ＭＳ Ｐゴシック"/>
        <family val="3"/>
        <charset val="128"/>
        <scheme val="minor"/>
      </rPr>
      <t xml:space="preserve">ational </t>
    </r>
    <r>
      <rPr>
        <b/>
        <sz val="11"/>
        <color indexed="8"/>
        <rFont val="ＭＳ Ｐゴシック"/>
        <family val="3"/>
        <charset val="128"/>
      </rPr>
      <t>P</t>
    </r>
    <r>
      <rPr>
        <sz val="11"/>
        <color theme="1"/>
        <rFont val="ＭＳ Ｐゴシック"/>
        <family val="3"/>
        <charset val="128"/>
        <scheme val="minor"/>
      </rPr>
      <t>roduct</t>
    </r>
    <phoneticPr fontId="1"/>
  </si>
  <si>
    <r>
      <rPr>
        <b/>
        <sz val="11"/>
        <color indexed="8"/>
        <rFont val="ＭＳ Ｐゴシック"/>
        <family val="3"/>
        <charset val="128"/>
      </rPr>
      <t>G</t>
    </r>
    <r>
      <rPr>
        <sz val="11"/>
        <color theme="1"/>
        <rFont val="ＭＳ Ｐゴシック"/>
        <family val="3"/>
        <charset val="128"/>
        <scheme val="minor"/>
      </rPr>
      <t xml:space="preserve">lobal </t>
    </r>
    <r>
      <rPr>
        <b/>
        <sz val="11"/>
        <color indexed="8"/>
        <rFont val="ＭＳ Ｐゴシック"/>
        <family val="3"/>
        <charset val="128"/>
      </rPr>
      <t>P</t>
    </r>
    <r>
      <rPr>
        <sz val="11"/>
        <color theme="1"/>
        <rFont val="ＭＳ Ｐゴシック"/>
        <family val="3"/>
        <charset val="128"/>
        <scheme val="minor"/>
      </rPr>
      <t xml:space="preserve">ositioning </t>
    </r>
    <r>
      <rPr>
        <b/>
        <sz val="11"/>
        <color indexed="8"/>
        <rFont val="ＭＳ Ｐゴシック"/>
        <family val="3"/>
        <charset val="128"/>
      </rPr>
      <t>S</t>
    </r>
    <r>
      <rPr>
        <sz val="11"/>
        <color theme="1"/>
        <rFont val="ＭＳ Ｐゴシック"/>
        <family val="3"/>
        <charset val="128"/>
        <scheme val="minor"/>
      </rPr>
      <t>ystem</t>
    </r>
    <phoneticPr fontId="1"/>
  </si>
  <si>
    <r>
      <rPr>
        <b/>
        <sz val="11"/>
        <color indexed="8"/>
        <rFont val="ＭＳ Ｐゴシック"/>
        <family val="3"/>
        <charset val="128"/>
      </rPr>
      <t>I</t>
    </r>
    <r>
      <rPr>
        <sz val="11"/>
        <color theme="1"/>
        <rFont val="ＭＳ Ｐゴシック"/>
        <family val="3"/>
        <charset val="128"/>
        <scheme val="minor"/>
      </rPr>
      <t xml:space="preserve">nternational </t>
    </r>
    <r>
      <rPr>
        <b/>
        <sz val="11"/>
        <color indexed="8"/>
        <rFont val="ＭＳ Ｐゴシック"/>
        <family val="3"/>
        <charset val="128"/>
      </rPr>
      <t>A</t>
    </r>
    <r>
      <rPr>
        <sz val="11"/>
        <color theme="1"/>
        <rFont val="ＭＳ Ｐゴシック"/>
        <family val="3"/>
        <charset val="128"/>
        <scheme val="minor"/>
      </rPr>
      <t>tomic</t>
    </r>
    <r>
      <rPr>
        <b/>
        <sz val="11"/>
        <color indexed="8"/>
        <rFont val="ＭＳ Ｐゴシック"/>
        <family val="3"/>
        <charset val="128"/>
      </rPr>
      <t xml:space="preserve"> E</t>
    </r>
    <r>
      <rPr>
        <sz val="11"/>
        <color theme="1"/>
        <rFont val="ＭＳ Ｐゴシック"/>
        <family val="3"/>
        <charset val="128"/>
        <scheme val="minor"/>
      </rPr>
      <t xml:space="preserve">nergy </t>
    </r>
    <r>
      <rPr>
        <b/>
        <sz val="11"/>
        <color indexed="8"/>
        <rFont val="ＭＳ Ｐゴシック"/>
        <family val="3"/>
        <charset val="128"/>
      </rPr>
      <t>A</t>
    </r>
    <r>
      <rPr>
        <sz val="11"/>
        <color theme="1"/>
        <rFont val="ＭＳ Ｐゴシック"/>
        <family val="3"/>
        <charset val="128"/>
        <scheme val="minor"/>
      </rPr>
      <t>gency</t>
    </r>
    <phoneticPr fontId="1"/>
  </si>
  <si>
    <r>
      <rPr>
        <b/>
        <sz val="11"/>
        <color indexed="8"/>
        <rFont val="ＭＳ Ｐゴシック"/>
        <family val="3"/>
        <charset val="128"/>
      </rPr>
      <t>I</t>
    </r>
    <r>
      <rPr>
        <sz val="11"/>
        <color theme="1"/>
        <rFont val="ＭＳ Ｐゴシック"/>
        <family val="3"/>
        <charset val="128"/>
        <scheme val="minor"/>
      </rPr>
      <t>nternational</t>
    </r>
    <r>
      <rPr>
        <b/>
        <sz val="11"/>
        <color indexed="8"/>
        <rFont val="ＭＳ Ｐゴシック"/>
        <family val="3"/>
        <charset val="128"/>
      </rPr>
      <t xml:space="preserve"> C</t>
    </r>
    <r>
      <rPr>
        <sz val="11"/>
        <color theme="1"/>
        <rFont val="ＭＳ Ｐゴシック"/>
        <family val="3"/>
        <charset val="128"/>
        <scheme val="minor"/>
      </rPr>
      <t xml:space="preserve">riminal </t>
    </r>
    <r>
      <rPr>
        <b/>
        <sz val="11"/>
        <color indexed="8"/>
        <rFont val="ＭＳ Ｐゴシック"/>
        <family val="3"/>
        <charset val="128"/>
      </rPr>
      <t>P</t>
    </r>
    <r>
      <rPr>
        <sz val="11"/>
        <color theme="1"/>
        <rFont val="ＭＳ Ｐゴシック"/>
        <family val="3"/>
        <charset val="128"/>
        <scheme val="minor"/>
      </rPr>
      <t xml:space="preserve">olice 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>rganization</t>
    </r>
    <phoneticPr fontId="1"/>
  </si>
  <si>
    <r>
      <rPr>
        <b/>
        <sz val="11"/>
        <color indexed="8"/>
        <rFont val="ＭＳ Ｐゴシック"/>
        <family val="3"/>
        <charset val="128"/>
      </rPr>
      <t>I</t>
    </r>
    <r>
      <rPr>
        <sz val="11"/>
        <color theme="1"/>
        <rFont val="ＭＳ Ｐゴシック"/>
        <family val="3"/>
        <charset val="128"/>
        <scheme val="minor"/>
      </rPr>
      <t>ntensive</t>
    </r>
    <r>
      <rPr>
        <b/>
        <sz val="11"/>
        <color indexed="8"/>
        <rFont val="ＭＳ Ｐゴシック"/>
        <family val="3"/>
        <charset val="128"/>
      </rPr>
      <t xml:space="preserve"> C</t>
    </r>
    <r>
      <rPr>
        <sz val="11"/>
        <color theme="1"/>
        <rFont val="ＭＳ Ｐゴシック"/>
        <family val="3"/>
        <charset val="128"/>
        <scheme val="minor"/>
      </rPr>
      <t xml:space="preserve">are </t>
    </r>
    <r>
      <rPr>
        <b/>
        <sz val="11"/>
        <color indexed="8"/>
        <rFont val="ＭＳ Ｐゴシック"/>
        <family val="3"/>
        <charset val="128"/>
      </rPr>
      <t>U</t>
    </r>
    <r>
      <rPr>
        <sz val="11"/>
        <color theme="1"/>
        <rFont val="ＭＳ Ｐゴシック"/>
        <family val="3"/>
        <charset val="128"/>
        <scheme val="minor"/>
      </rPr>
      <t>nit</t>
    </r>
    <phoneticPr fontId="1"/>
  </si>
  <si>
    <r>
      <rPr>
        <b/>
        <sz val="11"/>
        <color indexed="8"/>
        <rFont val="ＭＳ Ｐゴシック"/>
        <family val="3"/>
        <charset val="128"/>
      </rPr>
      <t>I</t>
    </r>
    <r>
      <rPr>
        <sz val="11"/>
        <color theme="1"/>
        <rFont val="ＭＳ Ｐゴシック"/>
        <family val="3"/>
        <charset val="128"/>
        <scheme val="minor"/>
      </rPr>
      <t xml:space="preserve">nternational </t>
    </r>
    <r>
      <rPr>
        <b/>
        <sz val="11"/>
        <color indexed="8"/>
        <rFont val="ＭＳ Ｐゴシック"/>
        <family val="3"/>
        <charset val="128"/>
      </rPr>
      <t>L</t>
    </r>
    <r>
      <rPr>
        <sz val="11"/>
        <color theme="1"/>
        <rFont val="ＭＳ Ｐゴシック"/>
        <family val="3"/>
        <charset val="128"/>
        <scheme val="minor"/>
      </rPr>
      <t xml:space="preserve">abour 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>rganization</t>
    </r>
    <phoneticPr fontId="1"/>
  </si>
  <si>
    <r>
      <rPr>
        <b/>
        <sz val="11"/>
        <color indexed="8"/>
        <rFont val="ＭＳ Ｐゴシック"/>
        <family val="3"/>
        <charset val="128"/>
      </rPr>
      <t>I</t>
    </r>
    <r>
      <rPr>
        <sz val="11"/>
        <color theme="1"/>
        <rFont val="ＭＳ Ｐゴシック"/>
        <family val="3"/>
        <charset val="128"/>
        <scheme val="minor"/>
      </rPr>
      <t>nternational</t>
    </r>
    <r>
      <rPr>
        <b/>
        <sz val="11"/>
        <color indexed="8"/>
        <rFont val="ＭＳ Ｐゴシック"/>
        <family val="3"/>
        <charset val="128"/>
      </rPr>
      <t xml:space="preserve"> M</t>
    </r>
    <r>
      <rPr>
        <sz val="11"/>
        <color theme="1"/>
        <rFont val="ＭＳ Ｐゴシック"/>
        <family val="3"/>
        <charset val="128"/>
        <scheme val="minor"/>
      </rPr>
      <t xml:space="preserve">onetary </t>
    </r>
    <r>
      <rPr>
        <b/>
        <sz val="11"/>
        <color indexed="8"/>
        <rFont val="ＭＳ Ｐゴシック"/>
        <family val="3"/>
        <charset val="128"/>
      </rPr>
      <t>F</t>
    </r>
    <r>
      <rPr>
        <sz val="11"/>
        <color theme="1"/>
        <rFont val="ＭＳ Ｐゴシック"/>
        <family val="3"/>
        <charset val="128"/>
        <scheme val="minor"/>
      </rPr>
      <t>und</t>
    </r>
    <phoneticPr fontId="1"/>
  </si>
  <si>
    <r>
      <rPr>
        <b/>
        <sz val="11"/>
        <color indexed="8"/>
        <rFont val="ＭＳ Ｐゴシック"/>
        <family val="3"/>
        <charset val="128"/>
      </rPr>
      <t>I</t>
    </r>
    <r>
      <rPr>
        <sz val="11"/>
        <color theme="1"/>
        <rFont val="ＭＳ Ｐゴシック"/>
        <family val="3"/>
        <charset val="128"/>
        <scheme val="minor"/>
      </rPr>
      <t xml:space="preserve">nternational 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 xml:space="preserve">lympic </t>
    </r>
    <r>
      <rPr>
        <b/>
        <sz val="11"/>
        <color indexed="8"/>
        <rFont val="ＭＳ Ｐゴシック"/>
        <family val="3"/>
        <charset val="128"/>
      </rPr>
      <t>C</t>
    </r>
    <r>
      <rPr>
        <sz val="11"/>
        <color theme="1"/>
        <rFont val="ＭＳ Ｐゴシック"/>
        <family val="3"/>
        <charset val="128"/>
        <scheme val="minor"/>
      </rPr>
      <t>ommittee</t>
    </r>
    <phoneticPr fontId="1"/>
  </si>
  <si>
    <r>
      <rPr>
        <b/>
        <sz val="11"/>
        <color indexed="8"/>
        <rFont val="ＭＳ Ｐゴシック"/>
        <family val="3"/>
        <charset val="128"/>
      </rPr>
      <t>I</t>
    </r>
    <r>
      <rPr>
        <sz val="11"/>
        <color theme="1"/>
        <rFont val="ＭＳ Ｐゴシック"/>
        <family val="3"/>
        <charset val="128"/>
        <scheme val="minor"/>
      </rPr>
      <t xml:space="preserve">nduced </t>
    </r>
    <r>
      <rPr>
        <b/>
        <sz val="11"/>
        <color indexed="8"/>
        <rFont val="ＭＳ Ｐゴシック"/>
        <family val="3"/>
        <charset val="128"/>
      </rPr>
      <t>P</t>
    </r>
    <r>
      <rPr>
        <sz val="11"/>
        <color theme="1"/>
        <rFont val="ＭＳ Ｐゴシック"/>
        <family val="3"/>
        <charset val="128"/>
        <scheme val="minor"/>
      </rPr>
      <t xml:space="preserve">luripotent </t>
    </r>
    <r>
      <rPr>
        <b/>
        <sz val="11"/>
        <color indexed="8"/>
        <rFont val="ＭＳ Ｐゴシック"/>
        <family val="3"/>
        <charset val="128"/>
      </rPr>
      <t>S</t>
    </r>
    <r>
      <rPr>
        <sz val="11"/>
        <color theme="1"/>
        <rFont val="ＭＳ Ｐゴシック"/>
        <family val="3"/>
        <charset val="128"/>
        <scheme val="minor"/>
      </rPr>
      <t>tem （cells）</t>
    </r>
    <phoneticPr fontId="1"/>
  </si>
  <si>
    <r>
      <rPr>
        <b/>
        <sz val="11"/>
        <color indexed="8"/>
        <rFont val="ＭＳ Ｐゴシック"/>
        <family val="3"/>
        <charset val="128"/>
      </rPr>
      <t>I</t>
    </r>
    <r>
      <rPr>
        <sz val="11"/>
        <color theme="1"/>
        <rFont val="ＭＳ Ｐゴシック"/>
        <family val="3"/>
        <charset val="128"/>
        <scheme val="minor"/>
      </rPr>
      <t xml:space="preserve">nternational 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>rganization for</t>
    </r>
    <r>
      <rPr>
        <b/>
        <sz val="11"/>
        <color indexed="8"/>
        <rFont val="ＭＳ Ｐゴシック"/>
        <family val="3"/>
        <charset val="128"/>
      </rPr>
      <t xml:space="preserve"> S</t>
    </r>
    <r>
      <rPr>
        <sz val="11"/>
        <color theme="1"/>
        <rFont val="ＭＳ Ｐゴシック"/>
        <family val="3"/>
        <charset val="128"/>
        <scheme val="minor"/>
      </rPr>
      <t>tandardization</t>
    </r>
    <phoneticPr fontId="1"/>
  </si>
  <si>
    <r>
      <rPr>
        <b/>
        <sz val="11"/>
        <color indexed="8"/>
        <rFont val="ＭＳ Ｐゴシック"/>
        <family val="3"/>
        <charset val="128"/>
      </rPr>
      <t>I</t>
    </r>
    <r>
      <rPr>
        <sz val="11"/>
        <color theme="1"/>
        <rFont val="ＭＳ Ｐゴシック"/>
        <family val="3"/>
        <charset val="128"/>
        <scheme val="minor"/>
      </rPr>
      <t xml:space="preserve">nternational </t>
    </r>
    <r>
      <rPr>
        <b/>
        <sz val="11"/>
        <color indexed="8"/>
        <rFont val="ＭＳ Ｐゴシック"/>
        <family val="3"/>
        <charset val="128"/>
      </rPr>
      <t>W</t>
    </r>
    <r>
      <rPr>
        <sz val="11"/>
        <color theme="1"/>
        <rFont val="ＭＳ Ｐゴシック"/>
        <family val="3"/>
        <charset val="128"/>
        <scheme val="minor"/>
      </rPr>
      <t xml:space="preserve">haling </t>
    </r>
    <r>
      <rPr>
        <b/>
        <sz val="11"/>
        <color indexed="8"/>
        <rFont val="ＭＳ Ｐゴシック"/>
        <family val="3"/>
        <charset val="128"/>
      </rPr>
      <t>C</t>
    </r>
    <r>
      <rPr>
        <sz val="11"/>
        <color theme="1"/>
        <rFont val="ＭＳ Ｐゴシック"/>
        <family val="3"/>
        <charset val="128"/>
        <scheme val="minor"/>
      </rPr>
      <t>ommission</t>
    </r>
    <phoneticPr fontId="1"/>
  </si>
  <si>
    <r>
      <rPr>
        <b/>
        <sz val="11"/>
        <color indexed="8"/>
        <rFont val="ＭＳ Ｐゴシック"/>
        <family val="3"/>
        <charset val="128"/>
      </rPr>
      <t>J</t>
    </r>
    <r>
      <rPr>
        <sz val="11"/>
        <color theme="1"/>
        <rFont val="ＭＳ Ｐゴシック"/>
        <family val="3"/>
        <charset val="128"/>
        <scheme val="minor"/>
      </rPr>
      <t>apan</t>
    </r>
    <r>
      <rPr>
        <b/>
        <sz val="11"/>
        <color indexed="8"/>
        <rFont val="ＭＳ Ｐゴシック"/>
        <family val="3"/>
        <charset val="128"/>
      </rPr>
      <t xml:space="preserve"> A</t>
    </r>
    <r>
      <rPr>
        <sz val="11"/>
        <color theme="1"/>
        <rFont val="ＭＳ Ｐゴシック"/>
        <family val="3"/>
        <charset val="128"/>
        <scheme val="minor"/>
      </rPr>
      <t>utomobile</t>
    </r>
    <r>
      <rPr>
        <b/>
        <sz val="11"/>
        <color indexed="8"/>
        <rFont val="ＭＳ Ｐゴシック"/>
        <family val="3"/>
        <charset val="128"/>
      </rPr>
      <t xml:space="preserve"> F</t>
    </r>
    <r>
      <rPr>
        <sz val="11"/>
        <color theme="1"/>
        <rFont val="ＭＳ Ｐゴシック"/>
        <family val="3"/>
        <charset val="128"/>
        <scheme val="minor"/>
      </rPr>
      <t>ederation</t>
    </r>
    <phoneticPr fontId="1"/>
  </si>
  <si>
    <r>
      <rPr>
        <b/>
        <sz val="11"/>
        <color indexed="8"/>
        <rFont val="ＭＳ Ｐゴシック"/>
        <family val="3"/>
        <charset val="128"/>
      </rPr>
      <t>J</t>
    </r>
    <r>
      <rPr>
        <sz val="11"/>
        <color theme="1"/>
        <rFont val="ＭＳ Ｐゴシック"/>
        <family val="3"/>
        <charset val="128"/>
        <scheme val="minor"/>
      </rPr>
      <t>apan</t>
    </r>
    <r>
      <rPr>
        <b/>
        <sz val="11"/>
        <color indexed="8"/>
        <rFont val="ＭＳ Ｐゴシック"/>
        <family val="3"/>
        <charset val="128"/>
      </rPr>
      <t xml:space="preserve"> A</t>
    </r>
    <r>
      <rPr>
        <sz val="11"/>
        <color theme="1"/>
        <rFont val="ＭＳ Ｐゴシック"/>
        <family val="3"/>
        <charset val="128"/>
        <scheme val="minor"/>
      </rPr>
      <t xml:space="preserve">gricultural </t>
    </r>
    <r>
      <rPr>
        <b/>
        <sz val="11"/>
        <color indexed="8"/>
        <rFont val="ＭＳ Ｐゴシック"/>
        <family val="3"/>
        <charset val="128"/>
      </rPr>
      <t>S</t>
    </r>
    <r>
      <rPr>
        <sz val="11"/>
        <color theme="1"/>
        <rFont val="ＭＳ Ｐゴシック"/>
        <family val="3"/>
        <charset val="128"/>
        <scheme val="minor"/>
      </rPr>
      <t>tandard</t>
    </r>
    <phoneticPr fontId="1"/>
  </si>
  <si>
    <r>
      <rPr>
        <b/>
        <sz val="11"/>
        <color indexed="8"/>
        <rFont val="ＭＳ Ｐゴシック"/>
        <family val="3"/>
        <charset val="128"/>
      </rPr>
      <t>J</t>
    </r>
    <r>
      <rPr>
        <sz val="11"/>
        <color theme="1"/>
        <rFont val="ＭＳ Ｐゴシック"/>
        <family val="3"/>
        <charset val="128"/>
        <scheme val="minor"/>
      </rPr>
      <t xml:space="preserve">apan </t>
    </r>
    <r>
      <rPr>
        <b/>
        <sz val="11"/>
        <color indexed="8"/>
        <rFont val="ＭＳ Ｐゴシック"/>
        <family val="3"/>
        <charset val="128"/>
      </rPr>
      <t>E</t>
    </r>
    <r>
      <rPr>
        <sz val="11"/>
        <color theme="1"/>
        <rFont val="ＭＳ Ｐゴシック"/>
        <family val="3"/>
        <charset val="128"/>
        <scheme val="minor"/>
      </rPr>
      <t xml:space="preserve">xternal </t>
    </r>
    <r>
      <rPr>
        <b/>
        <sz val="11"/>
        <color indexed="8"/>
        <rFont val="ＭＳ Ｐゴシック"/>
        <family val="3"/>
        <charset val="128"/>
      </rPr>
      <t>T</t>
    </r>
    <r>
      <rPr>
        <sz val="11"/>
        <color theme="1"/>
        <rFont val="ＭＳ Ｐゴシック"/>
        <family val="3"/>
        <charset val="128"/>
        <scheme val="minor"/>
      </rPr>
      <t xml:space="preserve">rade 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>rganization</t>
    </r>
    <phoneticPr fontId="1"/>
  </si>
  <si>
    <r>
      <rPr>
        <b/>
        <sz val="11"/>
        <color indexed="8"/>
        <rFont val="ＭＳ Ｐゴシック"/>
        <family val="3"/>
        <charset val="128"/>
      </rPr>
      <t>J</t>
    </r>
    <r>
      <rPr>
        <sz val="11"/>
        <color theme="1"/>
        <rFont val="ＭＳ Ｐゴシック"/>
        <family val="3"/>
        <charset val="128"/>
        <scheme val="minor"/>
      </rPr>
      <t xml:space="preserve">apan </t>
    </r>
    <r>
      <rPr>
        <b/>
        <sz val="11"/>
        <color indexed="8"/>
        <rFont val="ＭＳ Ｐゴシック"/>
        <family val="3"/>
        <charset val="128"/>
      </rPr>
      <t>I</t>
    </r>
    <r>
      <rPr>
        <sz val="11"/>
        <color theme="1"/>
        <rFont val="ＭＳ Ｐゴシック"/>
        <family val="3"/>
        <charset val="128"/>
        <scheme val="minor"/>
      </rPr>
      <t>ndustry</t>
    </r>
    <r>
      <rPr>
        <b/>
        <sz val="11"/>
        <color indexed="8"/>
        <rFont val="ＭＳ Ｐゴシック"/>
        <family val="3"/>
        <charset val="128"/>
      </rPr>
      <t xml:space="preserve"> S</t>
    </r>
    <r>
      <rPr>
        <sz val="11"/>
        <color theme="1"/>
        <rFont val="ＭＳ Ｐゴシック"/>
        <family val="3"/>
        <charset val="128"/>
        <scheme val="minor"/>
      </rPr>
      <t>tandards</t>
    </r>
    <phoneticPr fontId="1"/>
  </si>
  <si>
    <r>
      <rPr>
        <b/>
        <sz val="11"/>
        <color indexed="8"/>
        <rFont val="ＭＳ Ｐゴシック"/>
        <family val="3"/>
        <charset val="128"/>
      </rPr>
      <t>J</t>
    </r>
    <r>
      <rPr>
        <sz val="11"/>
        <color theme="1"/>
        <rFont val="ＭＳ Ｐゴシック"/>
        <family val="3"/>
        <charset val="128"/>
        <scheme val="minor"/>
      </rPr>
      <t xml:space="preserve">apan 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>lympic</t>
    </r>
    <r>
      <rPr>
        <b/>
        <sz val="11"/>
        <color indexed="8"/>
        <rFont val="ＭＳ Ｐゴシック"/>
        <family val="3"/>
        <charset val="128"/>
      </rPr>
      <t xml:space="preserve"> C</t>
    </r>
    <r>
      <rPr>
        <sz val="11"/>
        <color theme="1"/>
        <rFont val="ＭＳ Ｐゴシック"/>
        <family val="3"/>
        <charset val="128"/>
        <scheme val="minor"/>
      </rPr>
      <t>ommittee</t>
    </r>
    <phoneticPr fontId="1"/>
  </si>
  <si>
    <r>
      <rPr>
        <b/>
        <sz val="11"/>
        <color indexed="8"/>
        <rFont val="ＭＳ Ｐゴシック"/>
        <family val="3"/>
        <charset val="128"/>
      </rPr>
      <t>J</t>
    </r>
    <r>
      <rPr>
        <sz val="11"/>
        <color theme="1"/>
        <rFont val="ＭＳ Ｐゴシック"/>
        <family val="3"/>
        <charset val="128"/>
        <scheme val="minor"/>
      </rPr>
      <t xml:space="preserve">apanese </t>
    </r>
    <r>
      <rPr>
        <b/>
        <sz val="11"/>
        <color indexed="8"/>
        <rFont val="ＭＳ Ｐゴシック"/>
        <family val="3"/>
        <charset val="128"/>
      </rPr>
      <t>R</t>
    </r>
    <r>
      <rPr>
        <sz val="11"/>
        <color theme="1"/>
        <rFont val="ＭＳ Ｐゴシック"/>
        <family val="3"/>
        <charset val="128"/>
        <scheme val="minor"/>
      </rPr>
      <t xml:space="preserve">ed </t>
    </r>
    <r>
      <rPr>
        <b/>
        <sz val="11"/>
        <color indexed="8"/>
        <rFont val="ＭＳ Ｐゴシック"/>
        <family val="3"/>
        <charset val="128"/>
      </rPr>
      <t>C</t>
    </r>
    <r>
      <rPr>
        <sz val="11"/>
        <color theme="1"/>
        <rFont val="ＭＳ Ｐゴシック"/>
        <family val="3"/>
        <charset val="128"/>
        <scheme val="minor"/>
      </rPr>
      <t>ross</t>
    </r>
    <phoneticPr fontId="1"/>
  </si>
  <si>
    <r>
      <rPr>
        <b/>
        <sz val="11"/>
        <color indexed="8"/>
        <rFont val="ＭＳ Ｐゴシック"/>
        <family val="3"/>
        <charset val="128"/>
      </rPr>
      <t>L</t>
    </r>
    <r>
      <rPr>
        <sz val="11"/>
        <color theme="1"/>
        <rFont val="ＭＳ Ｐゴシック"/>
        <family val="3"/>
        <charset val="128"/>
        <scheme val="minor"/>
      </rPr>
      <t xml:space="preserve">ocal </t>
    </r>
    <r>
      <rPr>
        <b/>
        <sz val="11"/>
        <color indexed="8"/>
        <rFont val="ＭＳ Ｐゴシック"/>
        <family val="3"/>
        <charset val="128"/>
      </rPr>
      <t>A</t>
    </r>
    <r>
      <rPr>
        <sz val="11"/>
        <color theme="1"/>
        <rFont val="ＭＳ Ｐゴシック"/>
        <family val="3"/>
        <charset val="128"/>
        <scheme val="minor"/>
      </rPr>
      <t xml:space="preserve">rea </t>
    </r>
    <r>
      <rPr>
        <b/>
        <sz val="11"/>
        <color indexed="8"/>
        <rFont val="ＭＳ Ｐゴシック"/>
        <family val="3"/>
        <charset val="128"/>
      </rPr>
      <t>N</t>
    </r>
    <r>
      <rPr>
        <sz val="11"/>
        <color theme="1"/>
        <rFont val="ＭＳ Ｐゴシック"/>
        <family val="3"/>
        <charset val="128"/>
        <scheme val="minor"/>
      </rPr>
      <t>etwork</t>
    </r>
    <phoneticPr fontId="1"/>
  </si>
  <si>
    <r>
      <rPr>
        <b/>
        <sz val="11"/>
        <color indexed="8"/>
        <rFont val="ＭＳ Ｐゴシック"/>
        <family val="3"/>
        <charset val="128"/>
      </rPr>
      <t>L</t>
    </r>
    <r>
      <rPr>
        <sz val="11"/>
        <color theme="1"/>
        <rFont val="ＭＳ Ｐゴシック"/>
        <family val="3"/>
        <charset val="128"/>
        <scheme val="minor"/>
      </rPr>
      <t>ight-</t>
    </r>
    <r>
      <rPr>
        <b/>
        <sz val="11"/>
        <color indexed="8"/>
        <rFont val="ＭＳ Ｐゴシック"/>
        <family val="3"/>
        <charset val="128"/>
      </rPr>
      <t>E</t>
    </r>
    <r>
      <rPr>
        <sz val="11"/>
        <color theme="1"/>
        <rFont val="ＭＳ Ｐゴシック"/>
        <family val="3"/>
        <charset val="128"/>
        <scheme val="minor"/>
      </rPr>
      <t xml:space="preserve">mitting </t>
    </r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theme="1"/>
        <rFont val="ＭＳ Ｐゴシック"/>
        <family val="3"/>
        <charset val="128"/>
        <scheme val="minor"/>
      </rPr>
      <t>iode</t>
    </r>
    <phoneticPr fontId="1"/>
  </si>
  <si>
    <r>
      <rPr>
        <b/>
        <sz val="11"/>
        <color indexed="8"/>
        <rFont val="ＭＳ Ｐゴシック"/>
        <family val="3"/>
        <charset val="128"/>
      </rPr>
      <t>L</t>
    </r>
    <r>
      <rPr>
        <sz val="11"/>
        <color theme="1"/>
        <rFont val="ＭＳ Ｐゴシック"/>
        <family val="3"/>
        <charset val="128"/>
        <scheme val="minor"/>
      </rPr>
      <t xml:space="preserve">iquefied </t>
    </r>
    <r>
      <rPr>
        <b/>
        <sz val="11"/>
        <color indexed="8"/>
        <rFont val="ＭＳ Ｐゴシック"/>
        <family val="3"/>
        <charset val="128"/>
      </rPr>
      <t>N</t>
    </r>
    <r>
      <rPr>
        <sz val="11"/>
        <color theme="1"/>
        <rFont val="ＭＳ Ｐゴシック"/>
        <family val="3"/>
        <charset val="128"/>
        <scheme val="minor"/>
      </rPr>
      <t xml:space="preserve">atural </t>
    </r>
    <r>
      <rPr>
        <b/>
        <sz val="11"/>
        <color indexed="8"/>
        <rFont val="ＭＳ Ｐゴシック"/>
        <family val="3"/>
        <charset val="128"/>
      </rPr>
      <t>G</t>
    </r>
    <r>
      <rPr>
        <sz val="11"/>
        <color theme="1"/>
        <rFont val="ＭＳ Ｐゴシック"/>
        <family val="3"/>
        <charset val="128"/>
        <scheme val="minor"/>
      </rPr>
      <t>as</t>
    </r>
    <phoneticPr fontId="1"/>
  </si>
  <si>
    <r>
      <rPr>
        <b/>
        <sz val="11"/>
        <color indexed="8"/>
        <rFont val="ＭＳ Ｐゴシック"/>
        <family val="3"/>
        <charset val="128"/>
      </rPr>
      <t>L</t>
    </r>
    <r>
      <rPr>
        <sz val="11"/>
        <color theme="1"/>
        <rFont val="ＭＳ Ｐゴシック"/>
        <family val="3"/>
        <charset val="128"/>
        <scheme val="minor"/>
      </rPr>
      <t xml:space="preserve">iquified </t>
    </r>
    <r>
      <rPr>
        <b/>
        <sz val="11"/>
        <color indexed="8"/>
        <rFont val="ＭＳ Ｐゴシック"/>
        <family val="3"/>
        <charset val="128"/>
      </rPr>
      <t>P</t>
    </r>
    <r>
      <rPr>
        <sz val="11"/>
        <color theme="1"/>
        <rFont val="ＭＳ Ｐゴシック"/>
        <family val="3"/>
        <charset val="128"/>
        <scheme val="minor"/>
      </rPr>
      <t xml:space="preserve">etroleum </t>
    </r>
    <r>
      <rPr>
        <b/>
        <sz val="11"/>
        <color indexed="8"/>
        <rFont val="ＭＳ Ｐゴシック"/>
        <family val="3"/>
        <charset val="128"/>
      </rPr>
      <t>G</t>
    </r>
    <r>
      <rPr>
        <sz val="11"/>
        <color theme="1"/>
        <rFont val="ＭＳ Ｐゴシック"/>
        <family val="3"/>
        <charset val="128"/>
        <scheme val="minor"/>
      </rPr>
      <t>as</t>
    </r>
    <phoneticPr fontId="1"/>
  </si>
  <si>
    <r>
      <rPr>
        <b/>
        <sz val="11"/>
        <color indexed="8"/>
        <rFont val="ＭＳ Ｐゴシック"/>
        <family val="3"/>
        <charset val="128"/>
      </rPr>
      <t>M</t>
    </r>
    <r>
      <rPr>
        <sz val="11"/>
        <color theme="1"/>
        <rFont val="ＭＳ Ｐゴシック"/>
        <family val="3"/>
        <charset val="128"/>
        <scheme val="minor"/>
      </rPr>
      <t xml:space="preserve">agnetic </t>
    </r>
    <r>
      <rPr>
        <b/>
        <sz val="11"/>
        <color indexed="8"/>
        <rFont val="ＭＳ Ｐゴシック"/>
        <family val="3"/>
        <charset val="128"/>
      </rPr>
      <t>R</t>
    </r>
    <r>
      <rPr>
        <sz val="11"/>
        <color theme="1"/>
        <rFont val="ＭＳ Ｐゴシック"/>
        <family val="3"/>
        <charset val="128"/>
        <scheme val="minor"/>
      </rPr>
      <t xml:space="preserve">esonance </t>
    </r>
    <r>
      <rPr>
        <b/>
        <sz val="11"/>
        <color indexed="8"/>
        <rFont val="ＭＳ Ｐゴシック"/>
        <family val="3"/>
        <charset val="128"/>
      </rPr>
      <t>I</t>
    </r>
    <r>
      <rPr>
        <sz val="11"/>
        <color theme="1"/>
        <rFont val="ＭＳ Ｐゴシック"/>
        <family val="3"/>
        <charset val="128"/>
        <scheme val="minor"/>
      </rPr>
      <t>maging</t>
    </r>
    <phoneticPr fontId="1"/>
  </si>
  <si>
    <r>
      <rPr>
        <b/>
        <sz val="11"/>
        <color indexed="8"/>
        <rFont val="ＭＳ Ｐゴシック"/>
        <family val="3"/>
        <charset val="128"/>
      </rPr>
      <t>N</t>
    </r>
    <r>
      <rPr>
        <sz val="11"/>
        <color theme="1"/>
        <rFont val="ＭＳ Ｐゴシック"/>
        <family val="3"/>
        <charset val="128"/>
        <scheme val="minor"/>
      </rPr>
      <t xml:space="preserve">ational </t>
    </r>
    <r>
      <rPr>
        <b/>
        <sz val="11"/>
        <color indexed="8"/>
        <rFont val="ＭＳ Ｐゴシック"/>
        <family val="3"/>
        <charset val="128"/>
      </rPr>
      <t>A</t>
    </r>
    <r>
      <rPr>
        <sz val="11"/>
        <color theme="1"/>
        <rFont val="ＭＳ Ｐゴシック"/>
        <family val="3"/>
        <charset val="128"/>
        <scheme val="minor"/>
      </rPr>
      <t xml:space="preserve">eronautical and </t>
    </r>
    <r>
      <rPr>
        <b/>
        <sz val="11"/>
        <color indexed="8"/>
        <rFont val="ＭＳ Ｐゴシック"/>
        <family val="3"/>
        <charset val="128"/>
      </rPr>
      <t>S</t>
    </r>
    <r>
      <rPr>
        <sz val="11"/>
        <color theme="1"/>
        <rFont val="ＭＳ Ｐゴシック"/>
        <family val="3"/>
        <charset val="128"/>
        <scheme val="minor"/>
      </rPr>
      <t xml:space="preserve">pace </t>
    </r>
    <r>
      <rPr>
        <b/>
        <sz val="11"/>
        <color indexed="8"/>
        <rFont val="ＭＳ Ｐゴシック"/>
        <family val="3"/>
        <charset val="128"/>
      </rPr>
      <t>A</t>
    </r>
    <r>
      <rPr>
        <sz val="11"/>
        <color theme="1"/>
        <rFont val="ＭＳ Ｐゴシック"/>
        <family val="3"/>
        <charset val="128"/>
        <scheme val="minor"/>
      </rPr>
      <t>dministration</t>
    </r>
    <phoneticPr fontId="1"/>
  </si>
  <si>
    <r>
      <rPr>
        <b/>
        <sz val="11"/>
        <color indexed="8"/>
        <rFont val="ＭＳ Ｐゴシック"/>
        <family val="3"/>
        <charset val="128"/>
      </rPr>
      <t>N</t>
    </r>
    <r>
      <rPr>
        <sz val="11"/>
        <color theme="1"/>
        <rFont val="ＭＳ Ｐゴシック"/>
        <family val="3"/>
        <charset val="128"/>
        <scheme val="minor"/>
      </rPr>
      <t xml:space="preserve">orth </t>
    </r>
    <r>
      <rPr>
        <b/>
        <sz val="11"/>
        <color indexed="8"/>
        <rFont val="ＭＳ Ｐゴシック"/>
        <family val="3"/>
        <charset val="128"/>
      </rPr>
      <t>A</t>
    </r>
    <r>
      <rPr>
        <sz val="11"/>
        <color theme="1"/>
        <rFont val="ＭＳ Ｐゴシック"/>
        <family val="3"/>
        <charset val="128"/>
        <scheme val="minor"/>
      </rPr>
      <t xml:space="preserve">tlantic </t>
    </r>
    <r>
      <rPr>
        <b/>
        <sz val="11"/>
        <color indexed="8"/>
        <rFont val="ＭＳ Ｐゴシック"/>
        <family val="3"/>
        <charset val="128"/>
      </rPr>
      <t>T</t>
    </r>
    <r>
      <rPr>
        <sz val="11"/>
        <color theme="1"/>
        <rFont val="ＭＳ Ｐゴシック"/>
        <family val="3"/>
        <charset val="128"/>
        <scheme val="minor"/>
      </rPr>
      <t xml:space="preserve">reaty 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>rganization</t>
    </r>
    <phoneticPr fontId="1"/>
  </si>
  <si>
    <r>
      <rPr>
        <b/>
        <sz val="11"/>
        <color indexed="8"/>
        <rFont val="ＭＳ Ｐゴシック"/>
        <family val="3"/>
        <charset val="128"/>
      </rPr>
      <t>N</t>
    </r>
    <r>
      <rPr>
        <sz val="11"/>
        <color theme="1"/>
        <rFont val="ＭＳ Ｐゴシック"/>
        <family val="3"/>
        <charset val="128"/>
        <scheme val="minor"/>
      </rPr>
      <t xml:space="preserve">on </t>
    </r>
    <r>
      <rPr>
        <b/>
        <sz val="11"/>
        <color indexed="8"/>
        <rFont val="ＭＳ Ｐゴシック"/>
        <family val="3"/>
        <charset val="128"/>
      </rPr>
      <t>G</t>
    </r>
    <r>
      <rPr>
        <sz val="11"/>
        <color theme="1"/>
        <rFont val="ＭＳ Ｐゴシック"/>
        <family val="3"/>
        <charset val="128"/>
        <scheme val="minor"/>
      </rPr>
      <t xml:space="preserve">overnmental 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>rganization</t>
    </r>
    <phoneticPr fontId="1"/>
  </si>
  <si>
    <r>
      <rPr>
        <b/>
        <sz val="11"/>
        <color indexed="8"/>
        <rFont val="ＭＳ Ｐゴシック"/>
        <family val="3"/>
        <charset val="128"/>
      </rPr>
      <t>N</t>
    </r>
    <r>
      <rPr>
        <sz val="11"/>
        <color theme="1"/>
        <rFont val="ＭＳ Ｐゴシック"/>
        <family val="3"/>
        <charset val="128"/>
        <scheme val="minor"/>
      </rPr>
      <t xml:space="preserve">on </t>
    </r>
    <r>
      <rPr>
        <b/>
        <sz val="11"/>
        <color indexed="8"/>
        <rFont val="ＭＳ Ｐゴシック"/>
        <family val="3"/>
        <charset val="128"/>
      </rPr>
      <t>P</t>
    </r>
    <r>
      <rPr>
        <sz val="11"/>
        <color theme="1"/>
        <rFont val="ＭＳ Ｐゴシック"/>
        <family val="3"/>
        <charset val="128"/>
        <scheme val="minor"/>
      </rPr>
      <t xml:space="preserve">rofit 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>rganization</t>
    </r>
    <phoneticPr fontId="1"/>
  </si>
  <si>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 xml:space="preserve">fficial </t>
    </r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theme="1"/>
        <rFont val="ＭＳ Ｐゴシック"/>
        <family val="3"/>
        <charset val="128"/>
        <scheme val="minor"/>
      </rPr>
      <t>evelopment</t>
    </r>
    <r>
      <rPr>
        <b/>
        <sz val="11"/>
        <color indexed="8"/>
        <rFont val="ＭＳ Ｐゴシック"/>
        <family val="3"/>
        <charset val="128"/>
      </rPr>
      <t xml:space="preserve"> A</t>
    </r>
    <r>
      <rPr>
        <sz val="11"/>
        <color theme="1"/>
        <rFont val="ＭＳ Ｐゴシック"/>
        <family val="3"/>
        <charset val="128"/>
        <scheme val="minor"/>
      </rPr>
      <t>ssistance</t>
    </r>
    <phoneticPr fontId="1"/>
  </si>
  <si>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>rganization for</t>
    </r>
    <r>
      <rPr>
        <b/>
        <sz val="11"/>
        <color indexed="8"/>
        <rFont val="ＭＳ Ｐゴシック"/>
        <family val="3"/>
        <charset val="128"/>
      </rPr>
      <t xml:space="preserve"> E</t>
    </r>
    <r>
      <rPr>
        <sz val="11"/>
        <color theme="1"/>
        <rFont val="ＭＳ Ｐゴシック"/>
        <family val="3"/>
        <charset val="128"/>
        <scheme val="minor"/>
      </rPr>
      <t xml:space="preserve">conomic </t>
    </r>
    <r>
      <rPr>
        <b/>
        <sz val="11"/>
        <color indexed="8"/>
        <rFont val="ＭＳ Ｐゴシック"/>
        <family val="3"/>
        <charset val="128"/>
      </rPr>
      <t>C</t>
    </r>
    <r>
      <rPr>
        <sz val="11"/>
        <color theme="1"/>
        <rFont val="ＭＳ Ｐゴシック"/>
        <family val="3"/>
        <charset val="128"/>
        <scheme val="minor"/>
      </rPr>
      <t xml:space="preserve">ooperation and </t>
    </r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theme="1"/>
        <rFont val="ＭＳ Ｐゴシック"/>
        <family val="3"/>
        <charset val="128"/>
        <scheme val="minor"/>
      </rPr>
      <t>evelopment</t>
    </r>
    <phoneticPr fontId="1"/>
  </si>
  <si>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 xml:space="preserve">rganization of the </t>
    </r>
    <r>
      <rPr>
        <b/>
        <sz val="11"/>
        <color indexed="8"/>
        <rFont val="ＭＳ Ｐゴシック"/>
        <family val="3"/>
        <charset val="128"/>
      </rPr>
      <t>P</t>
    </r>
    <r>
      <rPr>
        <sz val="11"/>
        <color theme="1"/>
        <rFont val="ＭＳ Ｐゴシック"/>
        <family val="3"/>
        <charset val="128"/>
        <scheme val="minor"/>
      </rPr>
      <t xml:space="preserve">etroleum </t>
    </r>
    <r>
      <rPr>
        <b/>
        <sz val="11"/>
        <color indexed="8"/>
        <rFont val="ＭＳ Ｐゴシック"/>
        <family val="3"/>
        <charset val="128"/>
      </rPr>
      <t>E</t>
    </r>
    <r>
      <rPr>
        <sz val="11"/>
        <color theme="1"/>
        <rFont val="ＭＳ Ｐゴシック"/>
        <family val="3"/>
        <charset val="128"/>
        <scheme val="minor"/>
      </rPr>
      <t xml:space="preserve">xporting </t>
    </r>
    <r>
      <rPr>
        <b/>
        <sz val="11"/>
        <color indexed="8"/>
        <rFont val="ＭＳ Ｐゴシック"/>
        <family val="3"/>
        <charset val="128"/>
      </rPr>
      <t>C</t>
    </r>
    <r>
      <rPr>
        <sz val="11"/>
        <color theme="1"/>
        <rFont val="ＭＳ Ｐゴシック"/>
        <family val="3"/>
        <charset val="128"/>
        <scheme val="minor"/>
      </rPr>
      <t>ountries</t>
    </r>
    <phoneticPr fontId="1"/>
  </si>
  <si>
    <r>
      <rPr>
        <b/>
        <sz val="11"/>
        <color indexed="8"/>
        <rFont val="ＭＳ Ｐゴシック"/>
        <family val="3"/>
        <charset val="128"/>
      </rPr>
      <t>P</t>
    </r>
    <r>
      <rPr>
        <sz val="11"/>
        <color theme="1"/>
        <rFont val="ＭＳ Ｐゴシック"/>
        <family val="3"/>
        <charset val="128"/>
        <scheme val="minor"/>
      </rPr>
      <t xml:space="preserve">eace </t>
    </r>
    <r>
      <rPr>
        <b/>
        <sz val="11"/>
        <color indexed="8"/>
        <rFont val="ＭＳ Ｐゴシック"/>
        <family val="3"/>
        <charset val="128"/>
      </rPr>
      <t>K</t>
    </r>
    <r>
      <rPr>
        <sz val="11"/>
        <color theme="1"/>
        <rFont val="ＭＳ Ｐゴシック"/>
        <family val="3"/>
        <charset val="128"/>
        <scheme val="minor"/>
      </rPr>
      <t xml:space="preserve">eeping 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>perations</t>
    </r>
    <phoneticPr fontId="1"/>
  </si>
  <si>
    <r>
      <rPr>
        <b/>
        <sz val="11"/>
        <color indexed="8"/>
        <rFont val="ＭＳ Ｐゴシック"/>
        <family val="3"/>
        <charset val="128"/>
      </rPr>
      <t>P</t>
    </r>
    <r>
      <rPr>
        <sz val="11"/>
        <color theme="1"/>
        <rFont val="ＭＳ Ｐゴシック"/>
        <family val="3"/>
        <charset val="128"/>
        <scheme val="minor"/>
      </rPr>
      <t xml:space="preserve">ost </t>
    </r>
    <r>
      <rPr>
        <b/>
        <sz val="11"/>
        <color indexed="8"/>
        <rFont val="ＭＳ Ｐゴシック"/>
        <family val="3"/>
        <charset val="128"/>
      </rPr>
      <t>T</t>
    </r>
    <r>
      <rPr>
        <sz val="11"/>
        <color theme="1"/>
        <rFont val="ＭＳ Ｐゴシック"/>
        <family val="3"/>
        <charset val="128"/>
        <scheme val="minor"/>
      </rPr>
      <t xml:space="preserve">raumatic </t>
    </r>
    <r>
      <rPr>
        <b/>
        <sz val="11"/>
        <color indexed="8"/>
        <rFont val="ＭＳ Ｐゴシック"/>
        <family val="3"/>
        <charset val="128"/>
      </rPr>
      <t>S</t>
    </r>
    <r>
      <rPr>
        <sz val="11"/>
        <color theme="1"/>
        <rFont val="ＭＳ Ｐゴシック"/>
        <family val="3"/>
        <charset val="128"/>
        <scheme val="minor"/>
      </rPr>
      <t xml:space="preserve">tress </t>
    </r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theme="1"/>
        <rFont val="ＭＳ Ｐゴシック"/>
        <family val="3"/>
        <charset val="128"/>
        <scheme val="minor"/>
      </rPr>
      <t>isorder</t>
    </r>
    <phoneticPr fontId="1"/>
  </si>
  <si>
    <r>
      <rPr>
        <b/>
        <sz val="11"/>
        <color indexed="8"/>
        <rFont val="ＭＳ Ｐゴシック"/>
        <family val="3"/>
        <charset val="128"/>
      </rPr>
      <t>T</t>
    </r>
    <r>
      <rPr>
        <sz val="11"/>
        <color theme="1"/>
        <rFont val="ＭＳ Ｐゴシック"/>
        <family val="3"/>
        <charset val="128"/>
        <scheme val="minor"/>
      </rPr>
      <t xml:space="preserve">okyo </t>
    </r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theme="1"/>
        <rFont val="ＭＳ Ｐゴシック"/>
        <family val="3"/>
        <charset val="128"/>
        <scheme val="minor"/>
      </rPr>
      <t xml:space="preserve">isney </t>
    </r>
    <r>
      <rPr>
        <b/>
        <sz val="11"/>
        <color indexed="8"/>
        <rFont val="ＭＳ Ｐゴシック"/>
        <family val="3"/>
        <charset val="128"/>
      </rPr>
      <t>L</t>
    </r>
    <r>
      <rPr>
        <sz val="11"/>
        <color theme="1"/>
        <rFont val="ＭＳ Ｐゴシック"/>
        <family val="3"/>
        <charset val="128"/>
        <scheme val="minor"/>
      </rPr>
      <t>and</t>
    </r>
    <phoneticPr fontId="1"/>
  </si>
  <si>
    <r>
      <rPr>
        <b/>
        <sz val="11"/>
        <color indexed="8"/>
        <rFont val="ＭＳ Ｐゴシック"/>
        <family val="3"/>
        <charset val="128"/>
      </rPr>
      <t>T</t>
    </r>
    <r>
      <rPr>
        <sz val="11"/>
        <color theme="1"/>
        <rFont val="ＭＳ Ｐゴシック"/>
        <family val="3"/>
        <charset val="128"/>
        <scheme val="minor"/>
      </rPr>
      <t>ake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 xml:space="preserve">ver </t>
    </r>
    <r>
      <rPr>
        <b/>
        <sz val="11"/>
        <color indexed="8"/>
        <rFont val="ＭＳ Ｐゴシック"/>
        <family val="3"/>
        <charset val="128"/>
      </rPr>
      <t>B</t>
    </r>
    <r>
      <rPr>
        <sz val="11"/>
        <color theme="1"/>
        <rFont val="ＭＳ Ｐゴシック"/>
        <family val="3"/>
        <charset val="128"/>
        <scheme val="minor"/>
      </rPr>
      <t>id</t>
    </r>
    <phoneticPr fontId="1"/>
  </si>
  <si>
    <r>
      <rPr>
        <b/>
        <sz val="11"/>
        <color indexed="8"/>
        <rFont val="ＭＳ Ｐゴシック"/>
        <family val="3"/>
        <charset val="128"/>
      </rPr>
      <t>TO</t>
    </r>
    <r>
      <rPr>
        <sz val="11"/>
        <color theme="1"/>
        <rFont val="ＭＳ Ｐゴシック"/>
        <family val="3"/>
        <charset val="128"/>
        <scheme val="minor"/>
      </rPr>
      <t xml:space="preserve">kyo </t>
    </r>
    <r>
      <rPr>
        <sz val="11"/>
        <color indexed="8"/>
        <rFont val="ＭＳ Ｐゴシック"/>
        <family val="3"/>
        <charset val="128"/>
      </rPr>
      <t>s</t>
    </r>
    <r>
      <rPr>
        <sz val="11"/>
        <color theme="1"/>
        <rFont val="ＭＳ Ｐゴシック"/>
        <family val="3"/>
        <charset val="128"/>
        <scheme val="minor"/>
      </rPr>
      <t xml:space="preserve">tock </t>
    </r>
    <r>
      <rPr>
        <b/>
        <sz val="11"/>
        <color indexed="8"/>
        <rFont val="ＭＳ Ｐゴシック"/>
        <family val="3"/>
        <charset val="128"/>
      </rPr>
      <t>P</t>
    </r>
    <r>
      <rPr>
        <sz val="11"/>
        <color theme="1"/>
        <rFont val="ＭＳ Ｐゴシック"/>
        <family val="3"/>
        <charset val="128"/>
        <scheme val="minor"/>
      </rPr>
      <t xml:space="preserve">rice </t>
    </r>
    <r>
      <rPr>
        <b/>
        <sz val="11"/>
        <color indexed="8"/>
        <rFont val="ＭＳ Ｐゴシック"/>
        <family val="3"/>
        <charset val="128"/>
      </rPr>
      <t>I</t>
    </r>
    <r>
      <rPr>
        <sz val="11"/>
        <color theme="1"/>
        <rFont val="ＭＳ Ｐゴシック"/>
        <family val="3"/>
        <charset val="128"/>
        <scheme val="minor"/>
      </rPr>
      <t>nde</t>
    </r>
    <r>
      <rPr>
        <b/>
        <sz val="11"/>
        <color indexed="8"/>
        <rFont val="ＭＳ Ｐゴシック"/>
        <family val="3"/>
        <charset val="128"/>
      </rPr>
      <t>X</t>
    </r>
    <phoneticPr fontId="1"/>
  </si>
  <si>
    <r>
      <rPr>
        <b/>
        <sz val="11"/>
        <color indexed="8"/>
        <rFont val="ＭＳ Ｐゴシック"/>
        <family val="3"/>
        <charset val="128"/>
      </rPr>
      <t>T</t>
    </r>
    <r>
      <rPr>
        <sz val="11"/>
        <color theme="1"/>
        <rFont val="ＭＳ Ｐゴシック"/>
        <family val="3"/>
        <charset val="128"/>
        <scheme val="minor"/>
      </rPr>
      <t>rans-</t>
    </r>
    <r>
      <rPr>
        <b/>
        <sz val="11"/>
        <color indexed="8"/>
        <rFont val="ＭＳ Ｐゴシック"/>
        <family val="3"/>
        <charset val="128"/>
      </rPr>
      <t>P</t>
    </r>
    <r>
      <rPr>
        <sz val="11"/>
        <color theme="1"/>
        <rFont val="ＭＳ Ｐゴシック"/>
        <family val="3"/>
        <charset val="128"/>
        <scheme val="minor"/>
      </rPr>
      <t>acific strategic economic</t>
    </r>
    <r>
      <rPr>
        <b/>
        <sz val="11"/>
        <color indexed="8"/>
        <rFont val="ＭＳ Ｐゴシック"/>
        <family val="3"/>
        <charset val="128"/>
      </rPr>
      <t xml:space="preserve"> P</t>
    </r>
    <r>
      <rPr>
        <sz val="11"/>
        <color theme="1"/>
        <rFont val="ＭＳ Ｐゴシック"/>
        <family val="3"/>
        <charset val="128"/>
        <scheme val="minor"/>
      </rPr>
      <t xml:space="preserve">artnership agreement </t>
    </r>
    <phoneticPr fontId="1"/>
  </si>
  <si>
    <r>
      <rPr>
        <b/>
        <sz val="11"/>
        <color indexed="8"/>
        <rFont val="ＭＳ Ｐゴシック"/>
        <family val="3"/>
        <charset val="128"/>
      </rPr>
      <t>U</t>
    </r>
    <r>
      <rPr>
        <sz val="11"/>
        <color theme="1"/>
        <rFont val="ＭＳ Ｐゴシック"/>
        <family val="3"/>
        <charset val="128"/>
        <scheme val="minor"/>
      </rPr>
      <t xml:space="preserve">nited </t>
    </r>
    <r>
      <rPr>
        <b/>
        <sz val="11"/>
        <color indexed="8"/>
        <rFont val="ＭＳ Ｐゴシック"/>
        <family val="3"/>
        <charset val="128"/>
      </rPr>
      <t>N</t>
    </r>
    <r>
      <rPr>
        <sz val="11"/>
        <color theme="1"/>
        <rFont val="ＭＳ Ｐゴシック"/>
        <family val="3"/>
        <charset val="128"/>
        <scheme val="minor"/>
      </rPr>
      <t>ations</t>
    </r>
    <r>
      <rPr>
        <b/>
        <sz val="11"/>
        <color indexed="8"/>
        <rFont val="ＭＳ Ｐゴシック"/>
        <family val="3"/>
        <charset val="128"/>
      </rPr>
      <t xml:space="preserve"> E</t>
    </r>
    <r>
      <rPr>
        <sz val="11"/>
        <color theme="1"/>
        <rFont val="ＭＳ Ｐゴシック"/>
        <family val="3"/>
        <charset val="128"/>
        <scheme val="minor"/>
      </rPr>
      <t xml:space="preserve">ducational, Scientific and </t>
    </r>
    <r>
      <rPr>
        <b/>
        <sz val="11"/>
        <color indexed="8"/>
        <rFont val="ＭＳ Ｐゴシック"/>
        <family val="3"/>
        <charset val="128"/>
      </rPr>
      <t>C</t>
    </r>
    <r>
      <rPr>
        <sz val="11"/>
        <color theme="1"/>
        <rFont val="ＭＳ Ｐゴシック"/>
        <family val="3"/>
        <charset val="128"/>
        <scheme val="minor"/>
      </rPr>
      <t xml:space="preserve">ultural 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>rganization</t>
    </r>
    <phoneticPr fontId="1"/>
  </si>
  <si>
    <r>
      <rPr>
        <b/>
        <sz val="11"/>
        <color indexed="8"/>
        <rFont val="ＭＳ Ｐゴシック"/>
        <family val="3"/>
        <charset val="128"/>
      </rPr>
      <t>U</t>
    </r>
    <r>
      <rPr>
        <sz val="11"/>
        <color theme="1"/>
        <rFont val="ＭＳ Ｐゴシック"/>
        <family val="3"/>
        <charset val="128"/>
        <scheme val="minor"/>
      </rPr>
      <t>ltra</t>
    </r>
    <r>
      <rPr>
        <b/>
        <sz val="11"/>
        <color indexed="8"/>
        <rFont val="ＭＳ Ｐゴシック"/>
        <family val="3"/>
        <charset val="128"/>
      </rPr>
      <t>V</t>
    </r>
    <r>
      <rPr>
        <sz val="11"/>
        <color theme="1"/>
        <rFont val="ＭＳ Ｐゴシック"/>
        <family val="3"/>
        <charset val="128"/>
        <scheme val="minor"/>
      </rPr>
      <t>iolet rays</t>
    </r>
    <phoneticPr fontId="1"/>
  </si>
  <si>
    <r>
      <rPr>
        <b/>
        <sz val="11"/>
        <color indexed="8"/>
        <rFont val="ＭＳ Ｐゴシック"/>
        <family val="3"/>
        <charset val="128"/>
      </rPr>
      <t>V</t>
    </r>
    <r>
      <rPr>
        <sz val="11"/>
        <color theme="1"/>
        <rFont val="ＭＳ Ｐゴシック"/>
        <family val="3"/>
        <charset val="128"/>
        <scheme val="minor"/>
      </rPr>
      <t xml:space="preserve">ideo 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 xml:space="preserve">n </t>
    </r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theme="1"/>
        <rFont val="ＭＳ Ｐゴシック"/>
        <family val="3"/>
        <charset val="128"/>
        <scheme val="minor"/>
      </rPr>
      <t>emand</t>
    </r>
    <phoneticPr fontId="1"/>
  </si>
  <si>
    <r>
      <rPr>
        <b/>
        <sz val="11"/>
        <color indexed="8"/>
        <rFont val="ＭＳ Ｐゴシック"/>
        <family val="3"/>
        <charset val="128"/>
      </rPr>
      <t>W</t>
    </r>
    <r>
      <rPr>
        <sz val="11"/>
        <color theme="1"/>
        <rFont val="ＭＳ Ｐゴシック"/>
        <family val="3"/>
        <charset val="128"/>
        <scheme val="minor"/>
      </rPr>
      <t xml:space="preserve">ide </t>
    </r>
    <r>
      <rPr>
        <b/>
        <sz val="11"/>
        <color indexed="8"/>
        <rFont val="ＭＳ Ｐゴシック"/>
        <family val="3"/>
        <charset val="128"/>
      </rPr>
      <t>A</t>
    </r>
    <r>
      <rPr>
        <sz val="11"/>
        <color theme="1"/>
        <rFont val="ＭＳ Ｐゴシック"/>
        <family val="3"/>
        <charset val="128"/>
        <scheme val="minor"/>
      </rPr>
      <t xml:space="preserve">rea </t>
    </r>
    <r>
      <rPr>
        <b/>
        <sz val="11"/>
        <color indexed="8"/>
        <rFont val="ＭＳ Ｐゴシック"/>
        <family val="3"/>
        <charset val="128"/>
      </rPr>
      <t>N</t>
    </r>
    <r>
      <rPr>
        <sz val="11"/>
        <color theme="1"/>
        <rFont val="ＭＳ Ｐゴシック"/>
        <family val="3"/>
        <charset val="128"/>
        <scheme val="minor"/>
      </rPr>
      <t>etwork</t>
    </r>
    <phoneticPr fontId="1"/>
  </si>
  <si>
    <r>
      <rPr>
        <b/>
        <sz val="11"/>
        <color indexed="8"/>
        <rFont val="ＭＳ Ｐゴシック"/>
        <family val="3"/>
        <charset val="128"/>
      </rPr>
      <t>W</t>
    </r>
    <r>
      <rPr>
        <sz val="11"/>
        <color theme="1"/>
        <rFont val="ＭＳ Ｐゴシック"/>
        <family val="3"/>
        <charset val="128"/>
        <scheme val="minor"/>
      </rPr>
      <t xml:space="preserve">orld </t>
    </r>
    <r>
      <rPr>
        <b/>
        <sz val="11"/>
        <color indexed="8"/>
        <rFont val="ＭＳ Ｐゴシック"/>
        <family val="3"/>
        <charset val="128"/>
      </rPr>
      <t>H</t>
    </r>
    <r>
      <rPr>
        <sz val="11"/>
        <color theme="1"/>
        <rFont val="ＭＳ Ｐゴシック"/>
        <family val="3"/>
        <charset val="128"/>
        <scheme val="minor"/>
      </rPr>
      <t xml:space="preserve">ealth 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>rganization</t>
    </r>
    <phoneticPr fontId="1"/>
  </si>
  <si>
    <r>
      <rPr>
        <b/>
        <sz val="11"/>
        <color indexed="8"/>
        <rFont val="ＭＳ Ｐゴシック"/>
        <family val="3"/>
        <charset val="128"/>
      </rPr>
      <t>W</t>
    </r>
    <r>
      <rPr>
        <sz val="11"/>
        <color theme="1"/>
        <rFont val="ＭＳ Ｐゴシック"/>
        <family val="3"/>
        <charset val="128"/>
        <scheme val="minor"/>
      </rPr>
      <t xml:space="preserve">orld </t>
    </r>
    <r>
      <rPr>
        <b/>
        <sz val="11"/>
        <color indexed="8"/>
        <rFont val="ＭＳ Ｐゴシック"/>
        <family val="3"/>
        <charset val="128"/>
      </rPr>
      <t>T</t>
    </r>
    <r>
      <rPr>
        <sz val="11"/>
        <color theme="1"/>
        <rFont val="ＭＳ Ｐゴシック"/>
        <family val="3"/>
        <charset val="128"/>
        <scheme val="minor"/>
      </rPr>
      <t xml:space="preserve">rade 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>rganization</t>
    </r>
    <phoneticPr fontId="1"/>
  </si>
  <si>
    <t>ＣＤ</t>
    <phoneticPr fontId="1"/>
  </si>
  <si>
    <t>コンパクトディスク</t>
    <phoneticPr fontId="1"/>
  </si>
  <si>
    <r>
      <rPr>
        <b/>
        <sz val="11"/>
        <color indexed="8"/>
        <rFont val="ＭＳ Ｐゴシック"/>
        <family val="3"/>
        <charset val="128"/>
      </rPr>
      <t>C</t>
    </r>
    <r>
      <rPr>
        <sz val="11"/>
        <color theme="1"/>
        <rFont val="ＭＳ Ｐゴシック"/>
        <family val="3"/>
        <charset val="128"/>
        <scheme val="minor"/>
      </rPr>
      <t xml:space="preserve">ompact </t>
    </r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theme="1"/>
        <rFont val="ＭＳ Ｐゴシック"/>
        <family val="3"/>
        <charset val="128"/>
        <scheme val="minor"/>
      </rPr>
      <t>isc</t>
    </r>
    <phoneticPr fontId="1"/>
  </si>
  <si>
    <t>読み出し専用メモリーのＣＤ</t>
    <phoneticPr fontId="1"/>
  </si>
  <si>
    <t>ＣＤ－ＲＯＭ</t>
    <phoneticPr fontId="1"/>
  </si>
  <si>
    <r>
      <rPr>
        <b/>
        <sz val="11"/>
        <color indexed="8"/>
        <rFont val="ＭＳ Ｐゴシック"/>
        <family val="3"/>
        <charset val="128"/>
      </rPr>
      <t>C</t>
    </r>
    <r>
      <rPr>
        <sz val="11"/>
        <color indexed="8"/>
        <rFont val="ＭＳ Ｐゴシック"/>
        <family val="3"/>
        <charset val="128"/>
      </rPr>
      <t xml:space="preserve">ompact </t>
    </r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indexed="8"/>
        <rFont val="ＭＳ Ｐゴシック"/>
        <family val="3"/>
        <charset val="128"/>
      </rPr>
      <t xml:space="preserve">isk </t>
    </r>
    <r>
      <rPr>
        <b/>
        <sz val="11"/>
        <color indexed="8"/>
        <rFont val="ＭＳ Ｐゴシック"/>
        <family val="3"/>
        <charset val="128"/>
      </rPr>
      <t>R</t>
    </r>
    <r>
      <rPr>
        <sz val="11"/>
        <color indexed="8"/>
        <rFont val="ＭＳ Ｐゴシック"/>
        <family val="3"/>
        <charset val="128"/>
      </rPr>
      <t xml:space="preserve">ead 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indexed="8"/>
        <rFont val="ＭＳ Ｐゴシック"/>
        <family val="3"/>
        <charset val="128"/>
      </rPr>
      <t xml:space="preserve">nly </t>
    </r>
    <r>
      <rPr>
        <b/>
        <sz val="11"/>
        <color indexed="8"/>
        <rFont val="ＭＳ Ｐゴシック"/>
        <family val="3"/>
        <charset val="128"/>
      </rPr>
      <t>M</t>
    </r>
    <r>
      <rPr>
        <sz val="11"/>
        <color indexed="8"/>
        <rFont val="ＭＳ Ｐゴシック"/>
        <family val="3"/>
        <charset val="128"/>
      </rPr>
      <t>emory</t>
    </r>
    <phoneticPr fontId="1"/>
  </si>
  <si>
    <t>ＣＰＵ</t>
    <phoneticPr fontId="1"/>
  </si>
  <si>
    <t>中央処理装置</t>
    <phoneticPr fontId="1"/>
  </si>
  <si>
    <r>
      <rPr>
        <b/>
        <sz val="11"/>
        <color indexed="8"/>
        <rFont val="ＭＳ Ｐゴシック"/>
        <family val="3"/>
        <charset val="128"/>
      </rPr>
      <t>C</t>
    </r>
    <r>
      <rPr>
        <sz val="11"/>
        <color indexed="8"/>
        <rFont val="ＭＳ Ｐゴシック"/>
        <family val="3"/>
        <charset val="128"/>
      </rPr>
      <t xml:space="preserve">entral </t>
    </r>
    <r>
      <rPr>
        <b/>
        <sz val="11"/>
        <color indexed="8"/>
        <rFont val="ＭＳ Ｐゴシック"/>
        <family val="3"/>
        <charset val="128"/>
      </rPr>
      <t>P</t>
    </r>
    <r>
      <rPr>
        <sz val="11"/>
        <color indexed="8"/>
        <rFont val="ＭＳ Ｐゴシック"/>
        <family val="3"/>
        <charset val="128"/>
      </rPr>
      <t xml:space="preserve">rocessing </t>
    </r>
    <r>
      <rPr>
        <b/>
        <sz val="11"/>
        <color indexed="8"/>
        <rFont val="ＭＳ Ｐゴシック"/>
        <family val="3"/>
        <charset val="128"/>
      </rPr>
      <t>U</t>
    </r>
    <r>
      <rPr>
        <sz val="11"/>
        <color indexed="8"/>
        <rFont val="ＭＳ Ｐゴシック"/>
        <family val="3"/>
        <charset val="128"/>
      </rPr>
      <t>nit</t>
    </r>
    <phoneticPr fontId="1"/>
  </si>
  <si>
    <t>ＤＢ</t>
    <phoneticPr fontId="1"/>
  </si>
  <si>
    <t>データベース</t>
    <phoneticPr fontId="1"/>
  </si>
  <si>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indexed="8"/>
        <rFont val="ＭＳ Ｐゴシック"/>
        <family val="3"/>
        <charset val="128"/>
      </rPr>
      <t xml:space="preserve">ata </t>
    </r>
    <r>
      <rPr>
        <b/>
        <sz val="11"/>
        <color indexed="8"/>
        <rFont val="ＭＳ Ｐゴシック"/>
        <family val="3"/>
        <charset val="128"/>
      </rPr>
      <t>B</t>
    </r>
    <r>
      <rPr>
        <sz val="11"/>
        <color indexed="8"/>
        <rFont val="ＭＳ Ｐゴシック"/>
        <family val="3"/>
        <charset val="128"/>
      </rPr>
      <t>ase</t>
    </r>
    <phoneticPr fontId="1"/>
  </si>
  <si>
    <t>ＤＲＡＭ</t>
    <phoneticPr fontId="1"/>
  </si>
  <si>
    <t>ダイナミックラム</t>
    <phoneticPr fontId="1"/>
  </si>
  <si>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indexed="8"/>
        <rFont val="ＭＳ Ｐゴシック"/>
        <family val="3"/>
        <charset val="128"/>
      </rPr>
      <t xml:space="preserve">ynamic </t>
    </r>
    <r>
      <rPr>
        <b/>
        <sz val="11"/>
        <color indexed="8"/>
        <rFont val="ＭＳ Ｐゴシック"/>
        <family val="3"/>
        <charset val="128"/>
      </rPr>
      <t>R</t>
    </r>
    <r>
      <rPr>
        <sz val="11"/>
        <color indexed="8"/>
        <rFont val="ＭＳ Ｐゴシック"/>
        <family val="3"/>
        <charset val="128"/>
      </rPr>
      <t>andom-</t>
    </r>
    <r>
      <rPr>
        <b/>
        <sz val="11"/>
        <color indexed="8"/>
        <rFont val="ＭＳ Ｐゴシック"/>
        <family val="3"/>
        <charset val="128"/>
      </rPr>
      <t>A</t>
    </r>
    <r>
      <rPr>
        <sz val="11"/>
        <color indexed="8"/>
        <rFont val="ＭＳ Ｐゴシック"/>
        <family val="3"/>
        <charset val="128"/>
      </rPr>
      <t xml:space="preserve">ccess </t>
    </r>
    <r>
      <rPr>
        <b/>
        <sz val="11"/>
        <color indexed="8"/>
        <rFont val="ＭＳ Ｐゴシック"/>
        <family val="3"/>
        <charset val="128"/>
      </rPr>
      <t>M</t>
    </r>
    <r>
      <rPr>
        <sz val="11"/>
        <color indexed="8"/>
        <rFont val="ＭＳ Ｐゴシック"/>
        <family val="3"/>
        <charset val="128"/>
      </rPr>
      <t>emory</t>
    </r>
    <phoneticPr fontId="1"/>
  </si>
  <si>
    <t>ＨＤ(Ｄ)</t>
    <phoneticPr fontId="1"/>
  </si>
  <si>
    <t>ハードディスク（装置）</t>
    <phoneticPr fontId="1"/>
  </si>
  <si>
    <r>
      <rPr>
        <b/>
        <sz val="11"/>
        <color indexed="8"/>
        <rFont val="ＭＳ Ｐゴシック"/>
        <family val="3"/>
        <charset val="128"/>
      </rPr>
      <t>H</t>
    </r>
    <r>
      <rPr>
        <sz val="11"/>
        <color indexed="8"/>
        <rFont val="ＭＳ Ｐゴシック"/>
        <family val="3"/>
        <charset val="128"/>
      </rPr>
      <t xml:space="preserve">ard </t>
    </r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indexed="8"/>
        <rFont val="ＭＳ Ｐゴシック"/>
        <family val="3"/>
        <charset val="128"/>
      </rPr>
      <t>isk (</t>
    </r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indexed="8"/>
        <rFont val="ＭＳ Ｐゴシック"/>
        <family val="3"/>
        <charset val="128"/>
      </rPr>
      <t>rive)</t>
    </r>
    <phoneticPr fontId="1"/>
  </si>
  <si>
    <t>ＨＤＴＶ</t>
    <phoneticPr fontId="1"/>
  </si>
  <si>
    <t>高品位テレビ</t>
    <phoneticPr fontId="1"/>
  </si>
  <si>
    <r>
      <rPr>
        <b/>
        <sz val="11"/>
        <color indexed="8"/>
        <rFont val="ＭＳ Ｐゴシック"/>
        <family val="3"/>
        <charset val="128"/>
      </rPr>
      <t>H</t>
    </r>
    <r>
      <rPr>
        <sz val="11"/>
        <color theme="1"/>
        <rFont val="ＭＳ Ｐゴシック"/>
        <family val="3"/>
        <charset val="128"/>
        <scheme val="minor"/>
      </rPr>
      <t>igh-</t>
    </r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theme="1"/>
        <rFont val="ＭＳ Ｐゴシック"/>
        <family val="3"/>
        <charset val="128"/>
        <scheme val="minor"/>
      </rPr>
      <t xml:space="preserve">efinition </t>
    </r>
    <r>
      <rPr>
        <b/>
        <sz val="11"/>
        <color indexed="8"/>
        <rFont val="ＭＳ Ｐゴシック"/>
        <family val="3"/>
        <charset val="128"/>
      </rPr>
      <t>T</t>
    </r>
    <r>
      <rPr>
        <sz val="11"/>
        <color theme="1"/>
        <rFont val="ＭＳ Ｐゴシック"/>
        <family val="3"/>
        <charset val="128"/>
        <scheme val="minor"/>
      </rPr>
      <t>ele</t>
    </r>
    <r>
      <rPr>
        <b/>
        <sz val="11"/>
        <color indexed="8"/>
        <rFont val="ＭＳ Ｐゴシック"/>
        <family val="3"/>
        <charset val="128"/>
      </rPr>
      <t>V</t>
    </r>
    <r>
      <rPr>
        <sz val="11"/>
        <color theme="1"/>
        <rFont val="ＭＳ Ｐゴシック"/>
        <family val="3"/>
        <charset val="128"/>
        <scheme val="minor"/>
      </rPr>
      <t>ision</t>
    </r>
    <phoneticPr fontId="1"/>
  </si>
  <si>
    <t>ＩＴ</t>
  </si>
  <si>
    <t>情報技術</t>
  </si>
  <si>
    <r>
      <rPr>
        <b/>
        <sz val="11"/>
        <color indexed="8"/>
        <rFont val="ＭＳ Ｐゴシック"/>
        <family val="3"/>
        <charset val="128"/>
      </rPr>
      <t>I</t>
    </r>
    <r>
      <rPr>
        <sz val="11"/>
        <color indexed="8"/>
        <rFont val="ＭＳ Ｐゴシック"/>
        <family val="3"/>
        <charset val="128"/>
      </rPr>
      <t xml:space="preserve">nformation </t>
    </r>
    <r>
      <rPr>
        <b/>
        <sz val="11"/>
        <color indexed="8"/>
        <rFont val="ＭＳ Ｐゴシック"/>
        <family val="3"/>
        <charset val="128"/>
      </rPr>
      <t>T</t>
    </r>
    <r>
      <rPr>
        <sz val="11"/>
        <color indexed="8"/>
        <rFont val="ＭＳ Ｐゴシック"/>
        <family val="3"/>
        <charset val="128"/>
      </rPr>
      <t>echnology</t>
    </r>
    <phoneticPr fontId="1"/>
  </si>
  <si>
    <t>ＯＳ</t>
    <phoneticPr fontId="1"/>
  </si>
  <si>
    <t>オペレーティングシステム</t>
    <phoneticPr fontId="1"/>
  </si>
  <si>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theme="1"/>
        <rFont val="ＭＳ Ｐゴシック"/>
        <family val="3"/>
        <charset val="128"/>
        <scheme val="minor"/>
      </rPr>
      <t xml:space="preserve">perating </t>
    </r>
    <r>
      <rPr>
        <b/>
        <sz val="11"/>
        <color indexed="8"/>
        <rFont val="ＭＳ Ｐゴシック"/>
        <family val="3"/>
        <charset val="128"/>
      </rPr>
      <t>S</t>
    </r>
    <r>
      <rPr>
        <sz val="11"/>
        <color theme="1"/>
        <rFont val="ＭＳ Ｐゴシック"/>
        <family val="3"/>
        <charset val="128"/>
        <scheme val="minor"/>
      </rPr>
      <t>ystem</t>
    </r>
    <phoneticPr fontId="1"/>
  </si>
  <si>
    <t>ＲＡＭ</t>
    <phoneticPr fontId="1"/>
  </si>
  <si>
    <t>ランダムアクセスメモリー</t>
    <phoneticPr fontId="1"/>
  </si>
  <si>
    <r>
      <rPr>
        <b/>
        <sz val="11"/>
        <color indexed="8"/>
        <rFont val="ＭＳ Ｐゴシック"/>
        <family val="3"/>
        <charset val="128"/>
      </rPr>
      <t>R</t>
    </r>
    <r>
      <rPr>
        <sz val="11"/>
        <color indexed="8"/>
        <rFont val="ＭＳ Ｐゴシック"/>
        <family val="3"/>
        <charset val="128"/>
      </rPr>
      <t>andom</t>
    </r>
    <r>
      <rPr>
        <b/>
        <sz val="11"/>
        <color indexed="8"/>
        <rFont val="ＭＳ Ｐゴシック"/>
        <family val="3"/>
        <charset val="128"/>
      </rPr>
      <t xml:space="preserve"> A</t>
    </r>
    <r>
      <rPr>
        <sz val="11"/>
        <color indexed="8"/>
        <rFont val="ＭＳ Ｐゴシック"/>
        <family val="3"/>
        <charset val="128"/>
      </rPr>
      <t xml:space="preserve">ccess </t>
    </r>
    <r>
      <rPr>
        <b/>
        <sz val="11"/>
        <color indexed="8"/>
        <rFont val="ＭＳ Ｐゴシック"/>
        <family val="3"/>
        <charset val="128"/>
      </rPr>
      <t>M</t>
    </r>
    <r>
      <rPr>
        <sz val="11"/>
        <color indexed="8"/>
        <rFont val="ＭＳ Ｐゴシック"/>
        <family val="3"/>
        <charset val="128"/>
      </rPr>
      <t>emory</t>
    </r>
    <phoneticPr fontId="1"/>
  </si>
  <si>
    <t>ＲＯＭ</t>
    <phoneticPr fontId="1"/>
  </si>
  <si>
    <t>読み出し専用記憶装置</t>
    <phoneticPr fontId="1"/>
  </si>
  <si>
    <r>
      <rPr>
        <b/>
        <sz val="11"/>
        <color indexed="8"/>
        <rFont val="ＭＳ Ｐゴシック"/>
        <family val="3"/>
        <charset val="128"/>
      </rPr>
      <t>R</t>
    </r>
    <r>
      <rPr>
        <sz val="11"/>
        <color indexed="8"/>
        <rFont val="ＭＳ Ｐゴシック"/>
        <family val="3"/>
        <charset val="128"/>
      </rPr>
      <t>ead-</t>
    </r>
    <r>
      <rPr>
        <b/>
        <sz val="11"/>
        <color indexed="8"/>
        <rFont val="ＭＳ Ｐゴシック"/>
        <family val="3"/>
        <charset val="128"/>
      </rPr>
      <t>O</t>
    </r>
    <r>
      <rPr>
        <sz val="11"/>
        <color indexed="8"/>
        <rFont val="ＭＳ Ｐゴシック"/>
        <family val="3"/>
        <charset val="128"/>
      </rPr>
      <t xml:space="preserve">nly </t>
    </r>
    <r>
      <rPr>
        <b/>
        <sz val="11"/>
        <color indexed="8"/>
        <rFont val="ＭＳ Ｐゴシック"/>
        <family val="3"/>
        <charset val="128"/>
      </rPr>
      <t>M</t>
    </r>
    <r>
      <rPr>
        <sz val="11"/>
        <color indexed="8"/>
        <rFont val="ＭＳ Ｐゴシック"/>
        <family val="3"/>
        <charset val="128"/>
      </rPr>
      <t>emory</t>
    </r>
    <phoneticPr fontId="1"/>
  </si>
  <si>
    <t>ＶＴＲ</t>
    <phoneticPr fontId="1"/>
  </si>
  <si>
    <t>ビデオテープレコーダー</t>
    <phoneticPr fontId="1"/>
  </si>
  <si>
    <r>
      <rPr>
        <b/>
        <sz val="11"/>
        <color indexed="8"/>
        <rFont val="ＭＳ Ｐゴシック"/>
        <family val="3"/>
        <charset val="128"/>
      </rPr>
      <t>V</t>
    </r>
    <r>
      <rPr>
        <sz val="11"/>
        <color theme="1"/>
        <rFont val="ＭＳ Ｐゴシック"/>
        <family val="3"/>
        <charset val="128"/>
        <scheme val="minor"/>
      </rPr>
      <t>ideo</t>
    </r>
    <r>
      <rPr>
        <b/>
        <sz val="11"/>
        <color indexed="8"/>
        <rFont val="ＭＳ Ｐゴシック"/>
        <family val="3"/>
        <charset val="128"/>
      </rPr>
      <t>T</t>
    </r>
    <r>
      <rPr>
        <sz val="11"/>
        <color theme="1"/>
        <rFont val="ＭＳ Ｐゴシック"/>
        <family val="3"/>
        <charset val="128"/>
        <scheme val="minor"/>
      </rPr>
      <t xml:space="preserve">ape </t>
    </r>
    <r>
      <rPr>
        <b/>
        <sz val="11"/>
        <color indexed="8"/>
        <rFont val="ＭＳ Ｐゴシック"/>
        <family val="3"/>
        <charset val="128"/>
      </rPr>
      <t>R</t>
    </r>
    <r>
      <rPr>
        <sz val="11"/>
        <color theme="1"/>
        <rFont val="ＭＳ Ｐゴシック"/>
        <family val="3"/>
        <charset val="128"/>
        <scheme val="minor"/>
      </rPr>
      <t>ecorder</t>
    </r>
    <phoneticPr fontId="1"/>
  </si>
  <si>
    <t>乱数63</t>
    <rPh sb="0" eb="2">
      <t>ランスウ</t>
    </rPh>
    <phoneticPr fontId="1"/>
  </si>
  <si>
    <t>乱数64</t>
    <rPh sb="0" eb="2">
      <t>ランスウ</t>
    </rPh>
    <phoneticPr fontId="1"/>
  </si>
  <si>
    <t>乱数65</t>
    <rPh sb="0" eb="2">
      <t>ランスウ</t>
    </rPh>
    <phoneticPr fontId="1"/>
  </si>
  <si>
    <t>乱数66</t>
    <rPh sb="0" eb="2">
      <t>ランスウ</t>
    </rPh>
    <phoneticPr fontId="1"/>
  </si>
  <si>
    <t>乱数67</t>
    <rPh sb="0" eb="2">
      <t>ランスウ</t>
    </rPh>
    <phoneticPr fontId="1"/>
  </si>
  <si>
    <t>乱数68</t>
    <rPh sb="0" eb="2">
      <t>ランスウ</t>
    </rPh>
    <phoneticPr fontId="1"/>
  </si>
  <si>
    <t>乱数69</t>
    <rPh sb="0" eb="2">
      <t>ランスウ</t>
    </rPh>
    <phoneticPr fontId="1"/>
  </si>
  <si>
    <t>乱数70</t>
    <rPh sb="0" eb="2">
      <t>ランスウ</t>
    </rPh>
    <phoneticPr fontId="1"/>
  </si>
  <si>
    <t>乱数71</t>
    <rPh sb="0" eb="2">
      <t>ランスウ</t>
    </rPh>
    <phoneticPr fontId="1"/>
  </si>
  <si>
    <t>乱数72</t>
    <rPh sb="0" eb="2">
      <t>ランスウ</t>
    </rPh>
    <phoneticPr fontId="1"/>
  </si>
  <si>
    <t>ブルーレイディスク</t>
    <phoneticPr fontId="1"/>
  </si>
  <si>
    <t>ＢＤ―R</t>
    <phoneticPr fontId="1"/>
  </si>
  <si>
    <r>
      <rPr>
        <b/>
        <sz val="11"/>
        <color indexed="8"/>
        <rFont val="ＭＳ Ｐゴシック"/>
        <family val="3"/>
        <charset val="128"/>
      </rPr>
      <t>B</t>
    </r>
    <r>
      <rPr>
        <sz val="11"/>
        <color indexed="8"/>
        <rFont val="ＭＳ Ｐゴシック"/>
        <family val="3"/>
        <charset val="128"/>
      </rPr>
      <t xml:space="preserve">lu-ray </t>
    </r>
    <r>
      <rPr>
        <b/>
        <sz val="11"/>
        <color indexed="8"/>
        <rFont val="ＭＳ Ｐゴシック"/>
        <family val="3"/>
        <charset val="128"/>
      </rPr>
      <t>D</t>
    </r>
    <r>
      <rPr>
        <sz val="11"/>
        <color indexed="8"/>
        <rFont val="ＭＳ Ｐゴシック"/>
        <family val="3"/>
        <charset val="128"/>
      </rPr>
      <t xml:space="preserve">isc </t>
    </r>
    <r>
      <rPr>
        <b/>
        <sz val="11"/>
        <color indexed="8"/>
        <rFont val="ＭＳ Ｐゴシック"/>
        <family val="3"/>
        <charset val="128"/>
      </rPr>
      <t>R</t>
    </r>
    <r>
      <rPr>
        <sz val="11"/>
        <color indexed="8"/>
        <rFont val="ＭＳ Ｐゴシック"/>
        <family val="3"/>
        <charset val="128"/>
      </rPr>
      <t>ecordable</t>
    </r>
    <phoneticPr fontId="1"/>
  </si>
  <si>
    <t>追記型のブルーレイディスク規格</t>
    <phoneticPr fontId="1"/>
  </si>
  <si>
    <t>乱数73</t>
    <rPh sb="0" eb="2">
      <t>ランスウ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</si>
</sst>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48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FFC000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patternFill patternType="solid">
        <fgColor rgb="FFFFFF0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データ!$C$4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checked="Checked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checked="Checked" firstButton="1" fmlaLink="データ!$C$3" lockText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174703</xdr:colOff>
      <xdr:row>0</xdr:row>
      <xdr:rowOff>65685</xdr:rowOff>
    </xdr:from>
    <xdr:ext cx="4346318" cy="559192"/>
    <xdr:sp macro="" textlink="">
      <xdr:nvSpPr>
        <xdr:cNvPr id="2" name="正方形/長方形 1"/>
        <xdr:cNvSpPr/>
      </xdr:nvSpPr>
      <xdr:spPr>
        <a:xfrm>
          <a:off x="174703" y="65685"/>
          <a:ext cx="4346318" cy="559192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ja-JP" altLang="en-US" sz="2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この英略字はどんな意味</a:t>
          </a:r>
          <a:r>
            <a:rPr lang="ja-JP" altLang="en-US" sz="2800" b="1" i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？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14</xdr:row>
          <xdr:rowOff>123825</xdr:rowOff>
        </xdr:from>
        <xdr:to>
          <xdr:col>2</xdr:col>
          <xdr:colOff>533400</xdr:colOff>
          <xdr:row>14</xdr:row>
          <xdr:rowOff>333375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15</xdr:row>
          <xdr:rowOff>66675</xdr:rowOff>
        </xdr:from>
        <xdr:to>
          <xdr:col>2</xdr:col>
          <xdr:colOff>533400</xdr:colOff>
          <xdr:row>15</xdr:row>
          <xdr:rowOff>276225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16</xdr:row>
          <xdr:rowOff>133350</xdr:rowOff>
        </xdr:from>
        <xdr:to>
          <xdr:col>2</xdr:col>
          <xdr:colOff>533400</xdr:colOff>
          <xdr:row>16</xdr:row>
          <xdr:rowOff>342900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17</xdr:row>
          <xdr:rowOff>76200</xdr:rowOff>
        </xdr:from>
        <xdr:to>
          <xdr:col>2</xdr:col>
          <xdr:colOff>533400</xdr:colOff>
          <xdr:row>17</xdr:row>
          <xdr:rowOff>285750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</xdr:row>
          <xdr:rowOff>19050</xdr:rowOff>
        </xdr:from>
        <xdr:to>
          <xdr:col>8</xdr:col>
          <xdr:colOff>419100</xdr:colOff>
          <xdr:row>9</xdr:row>
          <xdr:rowOff>85725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①問題作成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11</xdr:row>
          <xdr:rowOff>38100</xdr:rowOff>
        </xdr:from>
        <xdr:to>
          <xdr:col>8</xdr:col>
          <xdr:colOff>428625</xdr:colOff>
          <xdr:row>12</xdr:row>
          <xdr:rowOff>133350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②スタート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7</xdr:row>
          <xdr:rowOff>28575</xdr:rowOff>
        </xdr:from>
        <xdr:to>
          <xdr:col>8</xdr:col>
          <xdr:colOff>514350</xdr:colOff>
          <xdr:row>15</xdr:row>
          <xdr:rowOff>161925</xdr:rowOff>
        </xdr:to>
        <xdr:sp macro="" textlink="">
          <xdr:nvSpPr>
            <xdr:cNvPr id="2063" name="Group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14</xdr:row>
          <xdr:rowOff>142875</xdr:rowOff>
        </xdr:from>
        <xdr:to>
          <xdr:col>8</xdr:col>
          <xdr:colOff>428625</xdr:colOff>
          <xdr:row>15</xdr:row>
          <xdr:rowOff>0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④確認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619125</xdr:colOff>
      <xdr:row>10</xdr:row>
      <xdr:rowOff>0</xdr:rowOff>
    </xdr:from>
    <xdr:to>
      <xdr:col>8</xdr:col>
      <xdr:colOff>85725</xdr:colOff>
      <xdr:row>10</xdr:row>
      <xdr:rowOff>123825</xdr:rowOff>
    </xdr:to>
    <xdr:sp macro="" textlink="">
      <xdr:nvSpPr>
        <xdr:cNvPr id="3" name="下矢印 2"/>
        <xdr:cNvSpPr/>
      </xdr:nvSpPr>
      <xdr:spPr>
        <a:xfrm>
          <a:off x="5419725" y="2228850"/>
          <a:ext cx="152400" cy="123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476250</xdr:colOff>
      <xdr:row>11</xdr:row>
      <xdr:rowOff>123825</xdr:rowOff>
    </xdr:from>
    <xdr:to>
      <xdr:col>7</xdr:col>
      <xdr:colOff>247650</xdr:colOff>
      <xdr:row>12</xdr:row>
      <xdr:rowOff>219075</xdr:rowOff>
    </xdr:to>
    <xdr:sp macro="" textlink="">
      <xdr:nvSpPr>
        <xdr:cNvPr id="6" name="屈折矢印 5"/>
        <xdr:cNvSpPr/>
      </xdr:nvSpPr>
      <xdr:spPr>
        <a:xfrm flipH="1" flipV="1">
          <a:off x="4591050" y="2524125"/>
          <a:ext cx="457200" cy="2667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38100</xdr:colOff>
      <xdr:row>14</xdr:row>
      <xdr:rowOff>152400</xdr:rowOff>
    </xdr:from>
    <xdr:to>
      <xdr:col>7</xdr:col>
      <xdr:colOff>276225</xdr:colOff>
      <xdr:row>14</xdr:row>
      <xdr:rowOff>312419</xdr:rowOff>
    </xdr:to>
    <xdr:sp macro="" textlink="">
      <xdr:nvSpPr>
        <xdr:cNvPr id="8" name="右矢印 7"/>
        <xdr:cNvSpPr/>
      </xdr:nvSpPr>
      <xdr:spPr>
        <a:xfrm>
          <a:off x="4838700" y="3152775"/>
          <a:ext cx="238125" cy="1600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676275</xdr:colOff>
      <xdr:row>18</xdr:row>
      <xdr:rowOff>114300</xdr:rowOff>
    </xdr:from>
    <xdr:to>
      <xdr:col>7</xdr:col>
      <xdr:colOff>0</xdr:colOff>
      <xdr:row>21</xdr:row>
      <xdr:rowOff>133350</xdr:rowOff>
    </xdr:to>
    <xdr:sp macro="" textlink="">
      <xdr:nvSpPr>
        <xdr:cNvPr id="4" name="テキスト ボックス 3"/>
        <xdr:cNvSpPr txBox="1"/>
      </xdr:nvSpPr>
      <xdr:spPr>
        <a:xfrm>
          <a:off x="1009650" y="4124325"/>
          <a:ext cx="3438525" cy="533400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(</a:t>
          </a:r>
          <a:r>
            <a:rPr kumimoji="1" lang="ja-JP" altLang="en-US" sz="1100" b="1">
              <a:solidFill>
                <a:srgbClr val="FF0000"/>
              </a:solidFill>
            </a:rPr>
            <a:t>注</a:t>
          </a:r>
          <a:r>
            <a:rPr kumimoji="1" lang="en-US" altLang="ja-JP" sz="1100" b="1">
              <a:solidFill>
                <a:srgbClr val="FF0000"/>
              </a:solidFill>
            </a:rPr>
            <a:t>)</a:t>
          </a:r>
          <a:r>
            <a:rPr kumimoji="1" lang="ja-JP" altLang="en-US" sz="1100" b="1">
              <a:solidFill>
                <a:srgbClr val="FF0000"/>
              </a:solidFill>
            </a:rPr>
            <a:t>オプションボタンは一つ前の問題の解答が残ったままとなります。</a:t>
          </a:r>
        </a:p>
      </xdr:txBody>
    </xdr:sp>
    <xdr:clientData/>
  </xdr:twoCellAnchor>
  <xdr:twoCellAnchor>
    <xdr:from>
      <xdr:col>8</xdr:col>
      <xdr:colOff>0</xdr:colOff>
      <xdr:row>16</xdr:row>
      <xdr:rowOff>0</xdr:rowOff>
    </xdr:from>
    <xdr:to>
      <xdr:col>17</xdr:col>
      <xdr:colOff>219075</xdr:colOff>
      <xdr:row>48</xdr:row>
      <xdr:rowOff>0</xdr:rowOff>
    </xdr:to>
    <xdr:sp macro="" textlink="">
      <xdr:nvSpPr>
        <xdr:cNvPr id="16" name="テキスト ボックス 15"/>
        <xdr:cNvSpPr txBox="1"/>
      </xdr:nvSpPr>
      <xdr:spPr>
        <a:xfrm>
          <a:off x="5133975" y="3248025"/>
          <a:ext cx="6553200" cy="59055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rtl="0"/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この英略字はどんな意味？</a:t>
          </a:r>
        </a:p>
        <a:p>
          <a:pPr marL="0" indent="0" rtl="0"/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【</a:t>
          </a:r>
          <a:r>
            <a:rPr kumimoji="1" lang="ja-JP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遊び方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】</a:t>
          </a:r>
          <a:endParaRPr kumimoji="1" lang="ja-JP" altLang="en-US" sz="1100" b="1">
            <a:solidFill>
              <a:schemeClr val="dk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indent="0" rtl="0"/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表示されている英略字の意味をオプションボックスで選択します。</a:t>
          </a:r>
        </a:p>
        <a:p>
          <a:pPr marL="0" indent="0" rtl="0"/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四者択一問題です。</a:t>
          </a:r>
        </a:p>
        <a:p>
          <a:pPr marL="0" indent="0" rtl="0"/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選択が正しければ、「正解」と表示されるとともに、略語の正式名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フルスペル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が表示されます。</a:t>
          </a:r>
        </a:p>
        <a:p>
          <a:pPr rtl="0"/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反復計算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にチェックを入れます。</a:t>
          </a:r>
          <a:endParaRPr lang="ja-JP" altLang="ja-JP" b="1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2007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[Office]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ボタン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=&gt;[Excel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のオプション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数式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計算方法の設定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反復計算を行う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にチェックを入れて、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最大反復回数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にセットします。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2010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オプション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数式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計算方法の設定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反復計算を行う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チェックを入れて、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最大反復回数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にセットします。</a:t>
          </a: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但し、遊んだはあとは必ず元に戻してください。</a:t>
          </a:r>
          <a:endParaRPr lang="ja-JP" altLang="ja-JP">
            <a:effectLst/>
          </a:endParaRPr>
        </a:p>
        <a:p>
          <a:pPr rtl="0"/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問題作成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のオプションボタンを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[ON]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にします。</a:t>
          </a: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英略字と解答候補が表示されます。</a:t>
          </a:r>
        </a:p>
        <a:p>
          <a:pPr rtl="0"/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③次に、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スタート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のオプションボタンを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[ON]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にします。</a:t>
          </a:r>
        </a:p>
        <a:p>
          <a:pPr rtl="0"/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④次に、表示された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つの解答の中から、正しいと思うものの、オプションボタンを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[ON]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にします。</a:t>
          </a:r>
        </a:p>
        <a:p>
          <a:pPr rtl="0"/>
          <a:endParaRPr lang="ja-JP" altLang="en-US" sz="11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⑤オプションボタンのセットが終わったら、</a:t>
          </a:r>
        </a:p>
        <a:p>
          <a:pPr rtl="0">
            <a:lnSpc>
              <a:spcPts val="13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オプションボタンを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[ON]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にします。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</a:p>
        <a:p>
          <a:pPr rtl="0">
            <a:lnSpc>
              <a:spcPts val="13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⑥解答が正しいと、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正解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と表示されます。あわせて「正式名」が表示れます。</a:t>
          </a:r>
        </a:p>
        <a:p>
          <a:pPr rtl="0">
            <a:lnSpc>
              <a:spcPts val="1300"/>
            </a:lnSpc>
          </a:pPr>
          <a:r>
            <a:rPr lang="ja-JP" altLang="en-US">
              <a:effectLst/>
            </a:rPr>
            <a:t>⑦間違っていると、「不正解」と表示されますので、</a:t>
          </a:r>
        </a:p>
        <a:p>
          <a:pPr rtl="0">
            <a:lnSpc>
              <a:spcPts val="1300"/>
            </a:lnSpc>
          </a:pPr>
          <a:r>
            <a:rPr lang="ja-JP" altLang="en-US">
              <a:effectLst/>
            </a:rPr>
            <a:t>　もう一度、よく考え、セットし直してみてください。</a:t>
          </a:r>
          <a:endParaRPr lang="en-US" altLang="ja-JP">
            <a:effectLst/>
          </a:endParaRPr>
        </a:p>
        <a:p>
          <a:pPr rtl="0">
            <a:lnSpc>
              <a:spcPts val="13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⑧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問題作成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オプションボタンを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[ON]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すると、新たな問題が表示されます。</a:t>
          </a:r>
        </a:p>
        <a:p>
          <a:pPr rtl="0">
            <a:lnSpc>
              <a:spcPts val="1300"/>
            </a:lnSpc>
          </a:pP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endParaRPr lang="ja-JP" altLang="en-US">
            <a:effectLst/>
          </a:endParaRPr>
        </a:p>
        <a:p>
          <a:pPr rtl="0">
            <a:lnSpc>
              <a:spcPts val="1200"/>
            </a:lnSpc>
          </a:pP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9:S30"/>
  <sheetViews>
    <sheetView tabSelected="1" topLeftCell="A16" workbookViewId="0">
      <selection activeCell="I17" sqref="I17"/>
    </sheetView>
  </sheetViews>
  <sheetFormatPr defaultRowHeight="13.5" x14ac:dyDescent="0.15"/>
  <cols>
    <col min="1" max="1" width="4.375" customWidth="1"/>
    <col min="10" max="10" width="11.125" customWidth="1"/>
  </cols>
  <sheetData>
    <row r="9" spans="3:19" ht="13.5" customHeight="1" x14ac:dyDescent="0.15">
      <c r="C9" s="15" t="str">
        <f ca="1">データ!U3</f>
        <v>ＣＴ</v>
      </c>
      <c r="D9" s="15"/>
      <c r="E9" s="15"/>
      <c r="F9" s="15"/>
    </row>
    <row r="10" spans="3:19" ht="13.5" customHeight="1" x14ac:dyDescent="0.15">
      <c r="C10" s="15"/>
      <c r="D10" s="15"/>
      <c r="E10" s="15"/>
      <c r="F10" s="15"/>
    </row>
    <row r="11" spans="3:19" ht="13.5" customHeight="1" x14ac:dyDescent="0.15">
      <c r="C11" s="15"/>
      <c r="D11" s="15"/>
      <c r="E11" s="15"/>
      <c r="F11" s="15"/>
    </row>
    <row r="12" spans="3:19" x14ac:dyDescent="0.15">
      <c r="C12" s="15"/>
      <c r="D12" s="15"/>
      <c r="E12" s="15"/>
      <c r="F12" s="15"/>
    </row>
    <row r="13" spans="3:19" ht="20.25" customHeight="1" x14ac:dyDescent="0.15"/>
    <row r="14" spans="3:19" x14ac:dyDescent="0.15">
      <c r="C14" s="10" t="s">
        <v>191</v>
      </c>
      <c r="D14" s="22" t="s">
        <v>196</v>
      </c>
      <c r="E14" s="23"/>
      <c r="F14" s="23"/>
      <c r="G14" s="24"/>
      <c r="J14" s="21" t="str">
        <f>IF(データ!C3&lt;&gt;3,"",IF(データ!V10=TRUE,"正解","不正解"))</f>
        <v/>
      </c>
      <c r="K14" s="20" t="s">
        <v>190</v>
      </c>
      <c r="L14" s="20"/>
      <c r="M14" s="20"/>
      <c r="N14" s="20"/>
      <c r="O14" s="20"/>
      <c r="P14" s="20"/>
      <c r="Q14" s="20"/>
      <c r="R14" s="20"/>
      <c r="S14" s="20"/>
    </row>
    <row r="15" spans="3:19" ht="30" customHeight="1" x14ac:dyDescent="0.15">
      <c r="C15" s="1"/>
      <c r="D15" s="16" t="str">
        <f ca="1">INDEX(データ!$V$3:$V$6,データ!Q4,1)</f>
        <v>追記型のブルーレイディスク規格</v>
      </c>
      <c r="E15" s="16"/>
      <c r="F15" s="16"/>
      <c r="G15" s="16"/>
      <c r="H15" s="13"/>
      <c r="J15" s="21"/>
      <c r="K15" s="17" t="str">
        <f>IF(英略字!J14="正解",INDEX(データ!H4:H76,データ!P4,1),"")</f>
        <v/>
      </c>
      <c r="L15" s="18"/>
      <c r="M15" s="18"/>
      <c r="N15" s="18"/>
      <c r="O15" s="18"/>
      <c r="P15" s="18"/>
      <c r="Q15" s="18"/>
      <c r="R15" s="18"/>
      <c r="S15" s="19"/>
    </row>
    <row r="16" spans="3:19" ht="30" customHeight="1" x14ac:dyDescent="0.15">
      <c r="C16" s="1"/>
      <c r="D16" s="16" t="str">
        <f ca="1">INDEX(データ!$V$3:$V$6,データ!Q5,1)</f>
        <v>東南アジア諸国連合</v>
      </c>
      <c r="E16" s="16"/>
      <c r="F16" s="16"/>
      <c r="G16" s="16"/>
      <c r="H16" s="13"/>
    </row>
    <row r="17" spans="3:8" ht="30" customHeight="1" x14ac:dyDescent="0.15">
      <c r="C17" s="1"/>
      <c r="D17" s="16" t="str">
        <f ca="1">INDEX(データ!$V$3:$V$6,データ!Q6,1)</f>
        <v>世界保健機関</v>
      </c>
      <c r="E17" s="16"/>
      <c r="F17" s="16"/>
      <c r="G17" s="16"/>
      <c r="H17" s="13"/>
    </row>
    <row r="18" spans="3:8" ht="30" customHeight="1" x14ac:dyDescent="0.15">
      <c r="C18" s="1"/>
      <c r="D18" s="16" t="str">
        <f ca="1">INDEX(データ!$V$3:$V$6,データ!Q7,1)</f>
        <v>コンピュータ断層撮影</v>
      </c>
      <c r="E18" s="16"/>
      <c r="F18" s="16"/>
      <c r="G18" s="16"/>
      <c r="H18" s="13"/>
    </row>
    <row r="23" spans="3:8" ht="13.5" customHeight="1" x14ac:dyDescent="0.15">
      <c r="C23" s="6"/>
      <c r="D23" s="7"/>
      <c r="E23" s="7"/>
      <c r="F23" s="7"/>
      <c r="G23" s="7"/>
      <c r="H23" s="7"/>
    </row>
    <row r="24" spans="3:8" ht="13.5" customHeight="1" x14ac:dyDescent="0.15">
      <c r="C24" s="6"/>
      <c r="D24" s="7"/>
      <c r="E24" s="7"/>
      <c r="F24" s="7"/>
      <c r="G24" s="7"/>
      <c r="H24" s="7"/>
    </row>
    <row r="25" spans="3:8" ht="13.5" customHeight="1" x14ac:dyDescent="0.15">
      <c r="C25" s="6"/>
      <c r="D25" s="7"/>
      <c r="E25" s="7"/>
      <c r="F25" s="7"/>
      <c r="G25" s="7"/>
      <c r="H25" s="7"/>
    </row>
    <row r="26" spans="3:8" ht="13.5" customHeight="1" x14ac:dyDescent="0.15">
      <c r="C26" s="6"/>
      <c r="D26" s="7"/>
      <c r="E26" s="7"/>
      <c r="F26" s="7"/>
      <c r="G26" s="7"/>
      <c r="H26" s="7"/>
    </row>
    <row r="27" spans="3:8" ht="13.5" customHeight="1" x14ac:dyDescent="0.15">
      <c r="C27" s="6"/>
      <c r="D27" s="7"/>
      <c r="E27" s="7"/>
      <c r="F27" s="7"/>
      <c r="G27" s="7"/>
      <c r="H27" s="7"/>
    </row>
    <row r="28" spans="3:8" ht="13.5" customHeight="1" x14ac:dyDescent="0.15">
      <c r="C28" s="6"/>
      <c r="D28" s="7"/>
      <c r="E28" s="7"/>
      <c r="F28" s="7"/>
      <c r="G28" s="7"/>
      <c r="H28" s="7"/>
    </row>
    <row r="29" spans="3:8" ht="13.5" customHeight="1" x14ac:dyDescent="0.15">
      <c r="C29" s="6"/>
      <c r="D29" s="7"/>
      <c r="E29" s="7"/>
      <c r="F29" s="7"/>
      <c r="G29" s="7"/>
      <c r="H29" s="7"/>
    </row>
    <row r="30" spans="3:8" ht="13.5" customHeight="1" x14ac:dyDescent="0.15">
      <c r="C30" s="6"/>
      <c r="D30" s="7"/>
      <c r="E30" s="7"/>
      <c r="F30" s="7"/>
      <c r="G30" s="7"/>
      <c r="H30" s="7"/>
    </row>
  </sheetData>
  <mergeCells count="9">
    <mergeCell ref="D18:G18"/>
    <mergeCell ref="J14:J15"/>
    <mergeCell ref="D14:G14"/>
    <mergeCell ref="C9:F12"/>
    <mergeCell ref="D15:G15"/>
    <mergeCell ref="D16:G16"/>
    <mergeCell ref="D17:G17"/>
    <mergeCell ref="K15:S15"/>
    <mergeCell ref="K14:S14"/>
  </mergeCells>
  <phoneticPr fontId="1"/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4" r:id="rId4" name="Option Button 16">
              <controlPr defaultSize="0" autoFill="0" autoLine="0" autoPict="0">
                <anchor moveWithCells="1">
                  <from>
                    <xdr:col>2</xdr:col>
                    <xdr:colOff>228600</xdr:colOff>
                    <xdr:row>14</xdr:row>
                    <xdr:rowOff>123825</xdr:rowOff>
                  </from>
                  <to>
                    <xdr:col>2</xdr:col>
                    <xdr:colOff>533400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Option Button 17">
              <controlPr defaultSize="0" autoFill="0" autoLine="0" autoPict="0">
                <anchor moveWithCells="1">
                  <from>
                    <xdr:col>2</xdr:col>
                    <xdr:colOff>228600</xdr:colOff>
                    <xdr:row>15</xdr:row>
                    <xdr:rowOff>66675</xdr:rowOff>
                  </from>
                  <to>
                    <xdr:col>2</xdr:col>
                    <xdr:colOff>533400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6" name="Option Button 18">
              <controlPr defaultSize="0" autoFill="0" autoLine="0" autoPict="0">
                <anchor moveWithCells="1">
                  <from>
                    <xdr:col>2</xdr:col>
                    <xdr:colOff>228600</xdr:colOff>
                    <xdr:row>16</xdr:row>
                    <xdr:rowOff>133350</xdr:rowOff>
                  </from>
                  <to>
                    <xdr:col>2</xdr:col>
                    <xdr:colOff>533400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7" name="Option Button 19">
              <controlPr defaultSize="0" autoFill="0" autoLine="0" autoPict="0">
                <anchor moveWithCells="1">
                  <from>
                    <xdr:col>2</xdr:col>
                    <xdr:colOff>228600</xdr:colOff>
                    <xdr:row>17</xdr:row>
                    <xdr:rowOff>76200</xdr:rowOff>
                  </from>
                  <to>
                    <xdr:col>2</xdr:col>
                    <xdr:colOff>533400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Option Button 7">
              <controlPr defaultSize="0" autoFill="0" autoLine="0" autoPict="0">
                <anchor moveWithCells="1">
                  <from>
                    <xdr:col>7</xdr:col>
                    <xdr:colOff>304800</xdr:colOff>
                    <xdr:row>8</xdr:row>
                    <xdr:rowOff>19050</xdr:rowOff>
                  </from>
                  <to>
                    <xdr:col>8</xdr:col>
                    <xdr:colOff>419100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Option Button 8">
              <controlPr defaultSize="0" autoFill="0" autoLine="0" autoPict="0">
                <anchor moveWithCells="1">
                  <from>
                    <xdr:col>7</xdr:col>
                    <xdr:colOff>304800</xdr:colOff>
                    <xdr:row>11</xdr:row>
                    <xdr:rowOff>38100</xdr:rowOff>
                  </from>
                  <to>
                    <xdr:col>8</xdr:col>
                    <xdr:colOff>428625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Group Box 15">
              <controlPr defaultSize="0" autoFill="0" autoPict="0">
                <anchor moveWithCells="1">
                  <from>
                    <xdr:col>7</xdr:col>
                    <xdr:colOff>209550</xdr:colOff>
                    <xdr:row>7</xdr:row>
                    <xdr:rowOff>28575</xdr:rowOff>
                  </from>
                  <to>
                    <xdr:col>8</xdr:col>
                    <xdr:colOff>514350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Option Button 20">
              <controlPr defaultSize="0" autoFill="0" autoLine="0" autoPict="0">
                <anchor moveWithCells="1">
                  <from>
                    <xdr:col>7</xdr:col>
                    <xdr:colOff>304800</xdr:colOff>
                    <xdr:row>14</xdr:row>
                    <xdr:rowOff>142875</xdr:rowOff>
                  </from>
                  <to>
                    <xdr:col>8</xdr:col>
                    <xdr:colOff>428625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76"/>
  <sheetViews>
    <sheetView topLeftCell="L1" workbookViewId="0">
      <selection activeCell="V9" sqref="V9"/>
    </sheetView>
  </sheetViews>
  <sheetFormatPr defaultRowHeight="13.5" x14ac:dyDescent="0.15"/>
  <cols>
    <col min="3" max="3" width="9.5" style="3" bestFit="1" customWidth="1"/>
    <col min="5" max="5" width="4" customWidth="1"/>
    <col min="6" max="6" width="11.25" customWidth="1"/>
    <col min="7" max="7" width="27.625" bestFit="1" customWidth="1"/>
    <col min="8" max="8" width="56.625" bestFit="1" customWidth="1"/>
    <col min="10" max="10" width="4.625" style="3" customWidth="1"/>
    <col min="11" max="11" width="9" style="3"/>
    <col min="14" max="14" width="4.625" style="3" customWidth="1"/>
    <col min="15" max="15" width="5" customWidth="1"/>
    <col min="16" max="18" width="9" style="3"/>
    <col min="20" max="20" width="5" customWidth="1"/>
    <col min="22" max="22" width="22.625" customWidth="1"/>
  </cols>
  <sheetData>
    <row r="2" spans="2:22" x14ac:dyDescent="0.15">
      <c r="L2" t="b">
        <v>1</v>
      </c>
    </row>
    <row r="3" spans="2:22" x14ac:dyDescent="0.15">
      <c r="B3" s="1" t="s">
        <v>177</v>
      </c>
      <c r="C3" s="2">
        <v>1</v>
      </c>
      <c r="E3" s="5" t="s">
        <v>55</v>
      </c>
      <c r="F3" s="5" t="s">
        <v>54</v>
      </c>
      <c r="G3" s="5" t="s">
        <v>1</v>
      </c>
      <c r="H3" s="5" t="s">
        <v>176</v>
      </c>
      <c r="J3" s="2" t="s">
        <v>192</v>
      </c>
      <c r="K3" s="2" t="s">
        <v>56</v>
      </c>
      <c r="L3" s="2"/>
      <c r="M3" s="2" t="s">
        <v>61</v>
      </c>
      <c r="N3" s="5" t="s">
        <v>192</v>
      </c>
      <c r="O3" s="1" t="s">
        <v>193</v>
      </c>
      <c r="P3" s="5" t="s">
        <v>194</v>
      </c>
      <c r="Q3" s="5" t="s">
        <v>195</v>
      </c>
      <c r="R3" s="8"/>
      <c r="T3" s="2">
        <v>1</v>
      </c>
      <c r="U3" s="1" t="str">
        <f ca="1">INDEX($F$4:$F$76,P4,1)</f>
        <v>ＣＴ</v>
      </c>
      <c r="V3" s="1" t="str">
        <f ca="1">INDEX($G$4:$G$76,P4,1)</f>
        <v>コンピュータ断層撮影</v>
      </c>
    </row>
    <row r="4" spans="2:22" x14ac:dyDescent="0.15">
      <c r="B4" s="1" t="s">
        <v>188</v>
      </c>
      <c r="C4" s="2">
        <v>3</v>
      </c>
      <c r="E4" s="5">
        <v>1</v>
      </c>
      <c r="F4" s="1" t="s">
        <v>12</v>
      </c>
      <c r="G4" s="1" t="s">
        <v>114</v>
      </c>
      <c r="H4" s="11" t="s">
        <v>197</v>
      </c>
      <c r="J4" s="2">
        <v>1</v>
      </c>
      <c r="K4" s="2" t="s">
        <v>57</v>
      </c>
      <c r="L4" s="2">
        <f ca="1">IF($C$3=1,RAND(),L4)</f>
        <v>0.33387975797765534</v>
      </c>
      <c r="M4" s="9">
        <f ca="1">RANK(L4,$L$4:$L$76)</f>
        <v>52</v>
      </c>
      <c r="N4" s="5">
        <v>1</v>
      </c>
      <c r="O4" s="5">
        <v>1</v>
      </c>
      <c r="P4" s="5">
        <f ca="1">VLOOKUP(O4,$M$4:$N$76,2,FALSE)</f>
        <v>14</v>
      </c>
      <c r="Q4" s="5">
        <f ca="1">RANK(P4,$P$4:$P$7)</f>
        <v>2</v>
      </c>
      <c r="R4" s="8"/>
      <c r="T4" s="2">
        <v>2</v>
      </c>
      <c r="U4" s="1" t="str">
        <f ca="1">INDEX($F$4:$F$76,P5,1)</f>
        <v>ＢＤ―R</v>
      </c>
      <c r="V4" s="1" t="str">
        <f ca="1">INDEX($G$4:$G$76,P5,1)</f>
        <v>追記型のブルーレイディスク規格</v>
      </c>
    </row>
    <row r="5" spans="2:22" x14ac:dyDescent="0.15">
      <c r="E5" s="5">
        <v>2</v>
      </c>
      <c r="F5" s="1" t="s">
        <v>15</v>
      </c>
      <c r="G5" s="1" t="s">
        <v>113</v>
      </c>
      <c r="H5" s="11" t="s">
        <v>198</v>
      </c>
      <c r="J5" s="2">
        <v>2</v>
      </c>
      <c r="K5" s="2" t="s">
        <v>58</v>
      </c>
      <c r="L5" s="5">
        <f t="shared" ref="L5:L68" ca="1" si="0">IF($C$3=1,RAND(),L5)</f>
        <v>0.97459196446327123</v>
      </c>
      <c r="M5" s="9">
        <f t="shared" ref="M5:M68" ca="1" si="1">RANK(L5,$L$4:$L$76)</f>
        <v>3</v>
      </c>
      <c r="N5" s="5">
        <v>2</v>
      </c>
      <c r="O5" s="5">
        <v>2</v>
      </c>
      <c r="P5" s="5">
        <f ca="1">VLOOKUP(O5,$M$4:$N$76,2,FALSE)</f>
        <v>4</v>
      </c>
      <c r="Q5" s="5">
        <f ca="1">RANK(P5,$P$4:$P$7)</f>
        <v>3</v>
      </c>
      <c r="R5" s="8"/>
      <c r="T5" s="2">
        <v>3</v>
      </c>
      <c r="U5" s="1" t="str">
        <f ca="1">INDEX($F$4:$F$76,P6,1)</f>
        <v>ＡＳＥＡＮ</v>
      </c>
      <c r="V5" s="1" t="str">
        <f ca="1">INDEX($G$4:$G$76,P6,1)</f>
        <v>東南アジア諸国連合</v>
      </c>
    </row>
    <row r="6" spans="2:22" x14ac:dyDescent="0.15">
      <c r="E6" s="5">
        <v>3</v>
      </c>
      <c r="F6" s="1" t="s">
        <v>26</v>
      </c>
      <c r="G6" s="1" t="s">
        <v>115</v>
      </c>
      <c r="H6" s="11" t="s">
        <v>199</v>
      </c>
      <c r="J6" s="2">
        <v>3</v>
      </c>
      <c r="K6" s="2" t="s">
        <v>59</v>
      </c>
      <c r="L6" s="5">
        <f t="shared" ca="1" si="0"/>
        <v>0.1804935270752287</v>
      </c>
      <c r="M6" s="9">
        <f t="shared" ca="1" si="1"/>
        <v>60</v>
      </c>
      <c r="N6" s="5">
        <v>3</v>
      </c>
      <c r="O6" s="5">
        <v>3</v>
      </c>
      <c r="P6" s="5">
        <f ca="1">VLOOKUP(O6,$M$4:$N$76,2,FALSE)</f>
        <v>2</v>
      </c>
      <c r="Q6" s="5">
        <f ca="1">RANK(P6,$P$4:$P$7)</f>
        <v>4</v>
      </c>
      <c r="R6" s="8"/>
      <c r="T6" s="2">
        <v>4</v>
      </c>
      <c r="U6" s="1" t="str">
        <f ca="1">INDEX($F$4:$F$76,P7,1)</f>
        <v>ＷＨＯ</v>
      </c>
      <c r="V6" s="1" t="str">
        <f ca="1">INDEX($G$4:$G$76,P7,1)</f>
        <v>世界保健機関</v>
      </c>
    </row>
    <row r="7" spans="2:22" x14ac:dyDescent="0.15">
      <c r="E7" s="5">
        <v>4</v>
      </c>
      <c r="F7" s="1" t="s">
        <v>304</v>
      </c>
      <c r="G7" s="1" t="s">
        <v>306</v>
      </c>
      <c r="H7" s="11" t="s">
        <v>305</v>
      </c>
      <c r="J7" s="2">
        <v>4</v>
      </c>
      <c r="K7" s="2" t="s">
        <v>60</v>
      </c>
      <c r="L7" s="5">
        <f t="shared" ca="1" si="0"/>
        <v>0.99051450789638351</v>
      </c>
      <c r="M7" s="9">
        <f t="shared" ca="1" si="1"/>
        <v>2</v>
      </c>
      <c r="N7" s="5">
        <v>4</v>
      </c>
      <c r="O7" s="5">
        <v>4</v>
      </c>
      <c r="P7" s="5">
        <f ca="1">VLOOKUP(O7,$M$4:$N$76,2,FALSE)</f>
        <v>72</v>
      </c>
      <c r="Q7" s="5">
        <f ca="1">RANK(P7,$P$4:$P$7)</f>
        <v>1</v>
      </c>
      <c r="R7" s="8"/>
    </row>
    <row r="8" spans="2:22" x14ac:dyDescent="0.15">
      <c r="E8" s="5">
        <v>5</v>
      </c>
      <c r="F8" s="1" t="s">
        <v>31</v>
      </c>
      <c r="G8" s="1" t="s">
        <v>303</v>
      </c>
      <c r="H8" s="11" t="s">
        <v>200</v>
      </c>
      <c r="J8" s="2">
        <v>5</v>
      </c>
      <c r="K8" s="2" t="s">
        <v>62</v>
      </c>
      <c r="L8" s="5">
        <f t="shared" ca="1" si="0"/>
        <v>0.21147565307133265</v>
      </c>
      <c r="M8" s="9">
        <f t="shared" ca="1" si="1"/>
        <v>55</v>
      </c>
      <c r="N8" s="5">
        <v>5</v>
      </c>
    </row>
    <row r="9" spans="2:22" x14ac:dyDescent="0.15">
      <c r="E9" s="5">
        <v>6</v>
      </c>
      <c r="F9" s="1" t="s">
        <v>27</v>
      </c>
      <c r="G9" s="1" t="s">
        <v>116</v>
      </c>
      <c r="H9" s="11" t="s">
        <v>201</v>
      </c>
      <c r="J9" s="2">
        <v>6</v>
      </c>
      <c r="K9" s="2" t="s">
        <v>63</v>
      </c>
      <c r="L9" s="5">
        <f t="shared" ca="1" si="0"/>
        <v>0.66402767359037751</v>
      </c>
      <c r="M9" s="9">
        <f t="shared" ca="1" si="1"/>
        <v>24</v>
      </c>
      <c r="N9" s="5">
        <v>6</v>
      </c>
      <c r="U9" t="s">
        <v>188</v>
      </c>
      <c r="V9" t="str">
        <f ca="1">INDEX(英略字!D15:E18,データ!C4,1)</f>
        <v>世界保健機関</v>
      </c>
    </row>
    <row r="10" spans="2:22" x14ac:dyDescent="0.15">
      <c r="E10" s="5">
        <v>7</v>
      </c>
      <c r="F10" s="1" t="s">
        <v>257</v>
      </c>
      <c r="G10" s="1" t="s">
        <v>258</v>
      </c>
      <c r="H10" s="11" t="s">
        <v>259</v>
      </c>
      <c r="J10" s="2">
        <v>7</v>
      </c>
      <c r="K10" s="2" t="s">
        <v>64</v>
      </c>
      <c r="L10" s="5">
        <f t="shared" ca="1" si="0"/>
        <v>0.10873230894880981</v>
      </c>
      <c r="M10" s="9">
        <f t="shared" ca="1" si="1"/>
        <v>63</v>
      </c>
      <c r="N10" s="5">
        <v>7</v>
      </c>
      <c r="U10" t="s">
        <v>189</v>
      </c>
      <c r="V10" t="b">
        <f ca="1">EXACT(V3,V9)</f>
        <v>0</v>
      </c>
    </row>
    <row r="11" spans="2:22" x14ac:dyDescent="0.15">
      <c r="E11" s="5">
        <v>8</v>
      </c>
      <c r="F11" s="1" t="s">
        <v>261</v>
      </c>
      <c r="G11" s="1" t="s">
        <v>260</v>
      </c>
      <c r="H11" s="11" t="s">
        <v>262</v>
      </c>
      <c r="J11" s="2">
        <v>8</v>
      </c>
      <c r="K11" s="2" t="s">
        <v>65</v>
      </c>
      <c r="L11" s="5">
        <f t="shared" ca="1" si="0"/>
        <v>0.97149203362941883</v>
      </c>
      <c r="M11" s="9">
        <f t="shared" ca="1" si="1"/>
        <v>5</v>
      </c>
      <c r="N11" s="5">
        <v>8</v>
      </c>
    </row>
    <row r="12" spans="2:22" x14ac:dyDescent="0.15">
      <c r="E12" s="5">
        <v>9</v>
      </c>
      <c r="F12" s="1" t="s">
        <v>25</v>
      </c>
      <c r="G12" s="1" t="s">
        <v>117</v>
      </c>
      <c r="H12" s="11" t="s">
        <v>202</v>
      </c>
      <c r="J12" s="2">
        <v>9</v>
      </c>
      <c r="K12" s="2" t="s">
        <v>66</v>
      </c>
      <c r="L12" s="5">
        <f t="shared" ca="1" si="0"/>
        <v>0.90400676989517859</v>
      </c>
      <c r="M12" s="9">
        <f t="shared" ca="1" si="1"/>
        <v>9</v>
      </c>
      <c r="N12" s="5">
        <v>9</v>
      </c>
      <c r="Q12"/>
      <c r="R12"/>
    </row>
    <row r="13" spans="2:22" x14ac:dyDescent="0.15">
      <c r="E13" s="5">
        <v>10</v>
      </c>
      <c r="F13" s="1" t="s">
        <v>120</v>
      </c>
      <c r="G13" s="1" t="s">
        <v>122</v>
      </c>
      <c r="H13" s="12" t="s">
        <v>203</v>
      </c>
      <c r="J13" s="2">
        <v>10</v>
      </c>
      <c r="K13" s="2" t="s">
        <v>67</v>
      </c>
      <c r="L13" s="5">
        <f t="shared" ca="1" si="0"/>
        <v>0.53885648583821977</v>
      </c>
      <c r="M13" s="9">
        <f t="shared" ca="1" si="1"/>
        <v>37</v>
      </c>
      <c r="N13" s="5">
        <v>10</v>
      </c>
      <c r="Q13"/>
      <c r="R13"/>
    </row>
    <row r="14" spans="2:22" x14ac:dyDescent="0.15">
      <c r="E14" s="5">
        <v>11</v>
      </c>
      <c r="F14" s="1" t="s">
        <v>121</v>
      </c>
      <c r="G14" s="4" t="s">
        <v>119</v>
      </c>
      <c r="H14" s="11" t="s">
        <v>204</v>
      </c>
      <c r="J14" s="2">
        <v>11</v>
      </c>
      <c r="K14" s="2" t="s">
        <v>68</v>
      </c>
      <c r="L14" s="5">
        <f t="shared" ca="1" si="0"/>
        <v>0.64204977234800131</v>
      </c>
      <c r="M14" s="9">
        <f t="shared" ca="1" si="1"/>
        <v>25</v>
      </c>
      <c r="N14" s="5">
        <v>11</v>
      </c>
      <c r="Q14"/>
      <c r="R14"/>
    </row>
    <row r="15" spans="2:22" x14ac:dyDescent="0.15">
      <c r="E15" s="5">
        <v>12</v>
      </c>
      <c r="F15" s="1" t="s">
        <v>263</v>
      </c>
      <c r="G15" s="1" t="s">
        <v>264</v>
      </c>
      <c r="H15" s="11" t="s">
        <v>265</v>
      </c>
      <c r="J15" s="2">
        <v>12</v>
      </c>
      <c r="K15" s="2" t="s">
        <v>69</v>
      </c>
      <c r="L15" s="5">
        <f t="shared" ca="1" si="0"/>
        <v>0.5435946260823038</v>
      </c>
      <c r="M15" s="9">
        <f t="shared" ca="1" si="1"/>
        <v>36</v>
      </c>
      <c r="N15" s="5">
        <v>12</v>
      </c>
      <c r="Q15"/>
      <c r="R15"/>
    </row>
    <row r="16" spans="2:22" x14ac:dyDescent="0.15">
      <c r="E16" s="5">
        <v>13</v>
      </c>
      <c r="F16" s="1" t="s">
        <v>28</v>
      </c>
      <c r="G16" s="1" t="s">
        <v>118</v>
      </c>
      <c r="H16" s="11" t="s">
        <v>205</v>
      </c>
      <c r="J16" s="2">
        <v>13</v>
      </c>
      <c r="K16" s="2" t="s">
        <v>70</v>
      </c>
      <c r="L16" s="5">
        <f t="shared" ca="1" si="0"/>
        <v>8.4925216812970938E-2</v>
      </c>
      <c r="M16" s="9">
        <f t="shared" ca="1" si="1"/>
        <v>68</v>
      </c>
      <c r="N16" s="5">
        <v>13</v>
      </c>
      <c r="Q16"/>
      <c r="R16"/>
    </row>
    <row r="17" spans="5:14" x14ac:dyDescent="0.15">
      <c r="E17" s="5">
        <v>14</v>
      </c>
      <c r="F17" s="1" t="s">
        <v>46</v>
      </c>
      <c r="G17" s="1" t="s">
        <v>172</v>
      </c>
      <c r="H17" s="11" t="s">
        <v>206</v>
      </c>
      <c r="J17" s="2">
        <v>14</v>
      </c>
      <c r="K17" s="2" t="s">
        <v>71</v>
      </c>
      <c r="L17" s="5">
        <f t="shared" ca="1" si="0"/>
        <v>0.99156505652716587</v>
      </c>
      <c r="M17" s="9">
        <f t="shared" ca="1" si="1"/>
        <v>1</v>
      </c>
      <c r="N17" s="5">
        <v>14</v>
      </c>
    </row>
    <row r="18" spans="5:14" x14ac:dyDescent="0.15">
      <c r="E18" s="5">
        <v>15</v>
      </c>
      <c r="F18" s="1" t="s">
        <v>266</v>
      </c>
      <c r="G18" s="1" t="s">
        <v>267</v>
      </c>
      <c r="H18" s="11" t="s">
        <v>268</v>
      </c>
      <c r="J18" s="2">
        <v>15</v>
      </c>
      <c r="K18" s="2" t="s">
        <v>72</v>
      </c>
      <c r="L18" s="5">
        <f t="shared" ca="1" si="0"/>
        <v>7.3661458718526918E-2</v>
      </c>
      <c r="M18" s="9">
        <f t="shared" ca="1" si="1"/>
        <v>69</v>
      </c>
      <c r="N18" s="5">
        <v>15</v>
      </c>
    </row>
    <row r="19" spans="5:14" x14ac:dyDescent="0.15">
      <c r="E19" s="5">
        <v>16</v>
      </c>
      <c r="F19" s="1" t="s">
        <v>29</v>
      </c>
      <c r="G19" s="1" t="s">
        <v>123</v>
      </c>
      <c r="H19" s="11" t="s">
        <v>207</v>
      </c>
      <c r="J19" s="2">
        <v>16</v>
      </c>
      <c r="K19" s="2" t="s">
        <v>73</v>
      </c>
      <c r="L19" s="5">
        <f t="shared" ca="1" si="0"/>
        <v>0.36097259759873046</v>
      </c>
      <c r="M19" s="9">
        <f t="shared" ca="1" si="1"/>
        <v>49</v>
      </c>
      <c r="N19" s="5">
        <v>16</v>
      </c>
    </row>
    <row r="20" spans="5:14" x14ac:dyDescent="0.15">
      <c r="E20" s="5">
        <v>17</v>
      </c>
      <c r="F20" s="1" t="s">
        <v>269</v>
      </c>
      <c r="G20" s="1" t="s">
        <v>270</v>
      </c>
      <c r="H20" s="11" t="s">
        <v>271</v>
      </c>
      <c r="J20" s="2">
        <v>17</v>
      </c>
      <c r="K20" s="2" t="s">
        <v>74</v>
      </c>
      <c r="L20" s="5">
        <f t="shared" ca="1" si="0"/>
        <v>4.121084410269793E-2</v>
      </c>
      <c r="M20" s="9">
        <f t="shared" ca="1" si="1"/>
        <v>71</v>
      </c>
      <c r="N20" s="5">
        <v>17</v>
      </c>
    </row>
    <row r="21" spans="5:14" x14ac:dyDescent="0.15">
      <c r="E21" s="5">
        <v>18</v>
      </c>
      <c r="F21" s="1" t="s">
        <v>30</v>
      </c>
      <c r="G21" s="1" t="s">
        <v>124</v>
      </c>
      <c r="H21" s="11" t="s">
        <v>208</v>
      </c>
      <c r="J21" s="2">
        <v>18</v>
      </c>
      <c r="K21" s="2" t="s">
        <v>75</v>
      </c>
      <c r="L21" s="5">
        <f t="shared" ca="1" si="0"/>
        <v>0.54745083085677304</v>
      </c>
      <c r="M21" s="9">
        <f t="shared" ca="1" si="1"/>
        <v>35</v>
      </c>
      <c r="N21" s="5">
        <v>18</v>
      </c>
    </row>
    <row r="22" spans="5:14" x14ac:dyDescent="0.15">
      <c r="E22" s="5">
        <v>19</v>
      </c>
      <c r="F22" s="1" t="s">
        <v>125</v>
      </c>
      <c r="G22" s="1" t="s">
        <v>126</v>
      </c>
      <c r="H22" s="11" t="s">
        <v>209</v>
      </c>
      <c r="J22" s="2">
        <v>19</v>
      </c>
      <c r="K22" s="2" t="s">
        <v>76</v>
      </c>
      <c r="L22" s="5">
        <f t="shared" ca="1" si="0"/>
        <v>0.19428834926595973</v>
      </c>
      <c r="M22" s="9">
        <f t="shared" ca="1" si="1"/>
        <v>58</v>
      </c>
      <c r="N22" s="5">
        <v>19</v>
      </c>
    </row>
    <row r="23" spans="5:14" x14ac:dyDescent="0.15">
      <c r="E23" s="5">
        <v>20</v>
      </c>
      <c r="F23" s="1" t="s">
        <v>11</v>
      </c>
      <c r="G23" s="1" t="s">
        <v>127</v>
      </c>
      <c r="H23" s="11" t="s">
        <v>210</v>
      </c>
      <c r="J23" s="2">
        <v>20</v>
      </c>
      <c r="K23" s="2" t="s">
        <v>77</v>
      </c>
      <c r="L23" s="5">
        <f t="shared" ca="1" si="0"/>
        <v>0.74110788695123619</v>
      </c>
      <c r="M23" s="9">
        <f t="shared" ca="1" si="1"/>
        <v>17</v>
      </c>
      <c r="N23" s="5">
        <v>20</v>
      </c>
    </row>
    <row r="24" spans="5:14" x14ac:dyDescent="0.15">
      <c r="E24" s="5">
        <v>21</v>
      </c>
      <c r="F24" s="1" t="s">
        <v>128</v>
      </c>
      <c r="G24" s="1" t="s">
        <v>129</v>
      </c>
      <c r="H24" s="11" t="s">
        <v>211</v>
      </c>
      <c r="J24" s="2">
        <v>21</v>
      </c>
      <c r="K24" s="2" t="s">
        <v>78</v>
      </c>
      <c r="L24" s="5">
        <f t="shared" ca="1" si="0"/>
        <v>0.94516263484245289</v>
      </c>
      <c r="M24" s="9">
        <f t="shared" ca="1" si="1"/>
        <v>6</v>
      </c>
      <c r="N24" s="5">
        <v>21</v>
      </c>
    </row>
    <row r="25" spans="5:14" x14ac:dyDescent="0.15">
      <c r="E25" s="5">
        <v>22</v>
      </c>
      <c r="F25" s="1" t="s">
        <v>32</v>
      </c>
      <c r="G25" s="1" t="s">
        <v>130</v>
      </c>
      <c r="H25" s="11" t="s">
        <v>212</v>
      </c>
      <c r="J25" s="2">
        <v>22</v>
      </c>
      <c r="K25" s="2" t="s">
        <v>79</v>
      </c>
      <c r="L25" s="5">
        <f t="shared" ca="1" si="0"/>
        <v>0.19768343441622771</v>
      </c>
      <c r="M25" s="9">
        <f t="shared" ca="1" si="1"/>
        <v>57</v>
      </c>
      <c r="N25" s="5">
        <v>22</v>
      </c>
    </row>
    <row r="26" spans="5:14" x14ac:dyDescent="0.15">
      <c r="E26" s="5">
        <v>23</v>
      </c>
      <c r="F26" s="1" t="s">
        <v>33</v>
      </c>
      <c r="G26" s="1" t="s">
        <v>131</v>
      </c>
      <c r="H26" s="11" t="s">
        <v>213</v>
      </c>
      <c r="J26" s="2">
        <v>23</v>
      </c>
      <c r="K26" s="2" t="s">
        <v>80</v>
      </c>
      <c r="L26" s="5">
        <f t="shared" ca="1" si="0"/>
        <v>0.56159255719083101</v>
      </c>
      <c r="M26" s="9">
        <f t="shared" ca="1" si="1"/>
        <v>34</v>
      </c>
      <c r="N26" s="5">
        <v>23</v>
      </c>
    </row>
    <row r="27" spans="5:14" x14ac:dyDescent="0.15">
      <c r="E27" s="5">
        <v>24</v>
      </c>
      <c r="F27" s="1" t="s">
        <v>3</v>
      </c>
      <c r="G27" s="1" t="s">
        <v>4</v>
      </c>
      <c r="H27" s="11" t="s">
        <v>214</v>
      </c>
      <c r="J27" s="2">
        <v>24</v>
      </c>
      <c r="K27" s="2" t="s">
        <v>81</v>
      </c>
      <c r="L27" s="5">
        <f t="shared" ca="1" si="0"/>
        <v>0.18462312995442942</v>
      </c>
      <c r="M27" s="9">
        <f t="shared" ca="1" si="1"/>
        <v>59</v>
      </c>
      <c r="N27" s="5">
        <v>24</v>
      </c>
    </row>
    <row r="28" spans="5:14" x14ac:dyDescent="0.15">
      <c r="E28" s="5">
        <v>25</v>
      </c>
      <c r="F28" s="1" t="s">
        <v>16</v>
      </c>
      <c r="G28" s="1" t="s">
        <v>132</v>
      </c>
      <c r="H28" s="11" t="s">
        <v>215</v>
      </c>
      <c r="J28" s="2">
        <v>25</v>
      </c>
      <c r="K28" s="2" t="s">
        <v>82</v>
      </c>
      <c r="L28" s="5">
        <f t="shared" ca="1" si="0"/>
        <v>0.76820913724111772</v>
      </c>
      <c r="M28" s="9">
        <f t="shared" ca="1" si="1"/>
        <v>16</v>
      </c>
      <c r="N28" s="5">
        <v>25</v>
      </c>
    </row>
    <row r="29" spans="5:14" x14ac:dyDescent="0.15">
      <c r="E29" s="5">
        <v>26</v>
      </c>
      <c r="F29" s="1" t="s">
        <v>17</v>
      </c>
      <c r="G29" s="1" t="s">
        <v>133</v>
      </c>
      <c r="H29" s="11" t="s">
        <v>216</v>
      </c>
      <c r="J29" s="2">
        <v>26</v>
      </c>
      <c r="K29" s="2" t="s">
        <v>83</v>
      </c>
      <c r="L29" s="5">
        <f t="shared" ca="1" si="0"/>
        <v>0.63059284715322894</v>
      </c>
      <c r="M29" s="9">
        <f t="shared" ca="1" si="1"/>
        <v>28</v>
      </c>
      <c r="N29" s="5">
        <v>26</v>
      </c>
    </row>
    <row r="30" spans="5:14" x14ac:dyDescent="0.15">
      <c r="E30" s="5">
        <v>27</v>
      </c>
      <c r="F30" s="1" t="s">
        <v>34</v>
      </c>
      <c r="G30" s="1" t="s">
        <v>152</v>
      </c>
      <c r="H30" s="11" t="s">
        <v>217</v>
      </c>
      <c r="J30" s="2">
        <v>27</v>
      </c>
      <c r="K30" s="2" t="s">
        <v>84</v>
      </c>
      <c r="L30" s="5">
        <f t="shared" ca="1" si="0"/>
        <v>0.56990758765542382</v>
      </c>
      <c r="M30" s="9">
        <f t="shared" ca="1" si="1"/>
        <v>33</v>
      </c>
      <c r="N30" s="5">
        <v>27</v>
      </c>
    </row>
    <row r="31" spans="5:14" x14ac:dyDescent="0.15">
      <c r="E31" s="5">
        <v>28</v>
      </c>
      <c r="F31" s="1" t="s">
        <v>272</v>
      </c>
      <c r="G31" s="1" t="s">
        <v>273</v>
      </c>
      <c r="H31" s="11" t="s">
        <v>274</v>
      </c>
      <c r="J31" s="2">
        <v>28</v>
      </c>
      <c r="K31" s="2" t="s">
        <v>85</v>
      </c>
      <c r="L31" s="5">
        <f t="shared" ca="1" si="0"/>
        <v>8.5863092848835421E-2</v>
      </c>
      <c r="M31" s="9">
        <f t="shared" ca="1" si="1"/>
        <v>67</v>
      </c>
      <c r="N31" s="5">
        <v>28</v>
      </c>
    </row>
    <row r="32" spans="5:14" x14ac:dyDescent="0.15">
      <c r="E32" s="5">
        <v>29</v>
      </c>
      <c r="F32" s="1" t="s">
        <v>275</v>
      </c>
      <c r="G32" s="1" t="s">
        <v>276</v>
      </c>
      <c r="H32" s="11" t="s">
        <v>277</v>
      </c>
      <c r="J32" s="2">
        <v>29</v>
      </c>
      <c r="K32" s="2" t="s">
        <v>86</v>
      </c>
      <c r="L32" s="5">
        <f t="shared" ca="1" si="0"/>
        <v>0.87599240838500725</v>
      </c>
      <c r="M32" s="9">
        <f t="shared" ca="1" si="1"/>
        <v>12</v>
      </c>
      <c r="N32" s="5">
        <v>29</v>
      </c>
    </row>
    <row r="33" spans="5:14" x14ac:dyDescent="0.15">
      <c r="E33" s="5">
        <v>30</v>
      </c>
      <c r="F33" s="1" t="s">
        <v>18</v>
      </c>
      <c r="G33" s="1" t="s">
        <v>134</v>
      </c>
      <c r="H33" s="11" t="s">
        <v>218</v>
      </c>
      <c r="J33" s="2">
        <v>30</v>
      </c>
      <c r="K33" s="2" t="s">
        <v>87</v>
      </c>
      <c r="L33" s="5">
        <f t="shared" ca="1" si="0"/>
        <v>0.77741162712012923</v>
      </c>
      <c r="M33" s="9">
        <f t="shared" ca="1" si="1"/>
        <v>14</v>
      </c>
      <c r="N33" s="5">
        <v>30</v>
      </c>
    </row>
    <row r="34" spans="5:14" x14ac:dyDescent="0.15">
      <c r="E34" s="5">
        <v>31</v>
      </c>
      <c r="F34" s="1" t="s">
        <v>35</v>
      </c>
      <c r="G34" s="1" t="s">
        <v>135</v>
      </c>
      <c r="H34" s="11" t="s">
        <v>219</v>
      </c>
      <c r="J34" s="2">
        <v>31</v>
      </c>
      <c r="K34" s="2" t="s">
        <v>88</v>
      </c>
      <c r="L34" s="5">
        <f t="shared" ca="1" si="0"/>
        <v>0.70286535652145476</v>
      </c>
      <c r="M34" s="9">
        <f t="shared" ca="1" si="1"/>
        <v>22</v>
      </c>
      <c r="N34" s="5">
        <v>31</v>
      </c>
    </row>
    <row r="35" spans="5:14" x14ac:dyDescent="0.15">
      <c r="E35" s="5">
        <v>32</v>
      </c>
      <c r="F35" s="1" t="s">
        <v>136</v>
      </c>
      <c r="G35" s="1" t="s">
        <v>137</v>
      </c>
      <c r="H35" s="11" t="s">
        <v>220</v>
      </c>
      <c r="J35" s="2">
        <v>32</v>
      </c>
      <c r="K35" s="2" t="s">
        <v>89</v>
      </c>
      <c r="L35" s="5">
        <f t="shared" ca="1" si="0"/>
        <v>0.73597498596509681</v>
      </c>
      <c r="M35" s="9">
        <f t="shared" ca="1" si="1"/>
        <v>18</v>
      </c>
      <c r="N35" s="5">
        <v>32</v>
      </c>
    </row>
    <row r="36" spans="5:14" x14ac:dyDescent="0.15">
      <c r="E36" s="5">
        <v>33</v>
      </c>
      <c r="F36" s="1" t="s">
        <v>9</v>
      </c>
      <c r="G36" s="1" t="s">
        <v>138</v>
      </c>
      <c r="H36" s="11" t="s">
        <v>221</v>
      </c>
      <c r="J36" s="2">
        <v>33</v>
      </c>
      <c r="K36" s="2" t="s">
        <v>90</v>
      </c>
      <c r="L36" s="5">
        <f t="shared" ca="1" si="0"/>
        <v>0.61757645402787553</v>
      </c>
      <c r="M36" s="9">
        <f t="shared" ca="1" si="1"/>
        <v>30</v>
      </c>
      <c r="N36" s="5">
        <v>33</v>
      </c>
    </row>
    <row r="37" spans="5:14" x14ac:dyDescent="0.15">
      <c r="E37" s="5">
        <v>34</v>
      </c>
      <c r="F37" s="1" t="s">
        <v>0</v>
      </c>
      <c r="G37" s="1" t="s">
        <v>110</v>
      </c>
      <c r="H37" s="11" t="s">
        <v>222</v>
      </c>
      <c r="J37" s="2">
        <v>34</v>
      </c>
      <c r="K37" s="2" t="s">
        <v>91</v>
      </c>
      <c r="L37" s="5">
        <f t="shared" ca="1" si="0"/>
        <v>0.25143926320219434</v>
      </c>
      <c r="M37" s="9">
        <f t="shared" ca="1" si="1"/>
        <v>53</v>
      </c>
      <c r="N37" s="5">
        <v>34</v>
      </c>
    </row>
    <row r="38" spans="5:14" x14ac:dyDescent="0.15">
      <c r="E38" s="5">
        <v>35</v>
      </c>
      <c r="F38" s="1" t="s">
        <v>10</v>
      </c>
      <c r="G38" s="1" t="s">
        <v>139</v>
      </c>
      <c r="H38" s="11" t="s">
        <v>223</v>
      </c>
      <c r="J38" s="2">
        <v>35</v>
      </c>
      <c r="K38" s="2" t="s">
        <v>92</v>
      </c>
      <c r="L38" s="5">
        <f t="shared" ca="1" si="0"/>
        <v>0.77252714843740966</v>
      </c>
      <c r="M38" s="9">
        <f t="shared" ca="1" si="1"/>
        <v>15</v>
      </c>
      <c r="N38" s="5">
        <v>35</v>
      </c>
    </row>
    <row r="39" spans="5:14" x14ac:dyDescent="0.15">
      <c r="E39" s="5">
        <v>36</v>
      </c>
      <c r="F39" s="1" t="s">
        <v>8</v>
      </c>
      <c r="G39" s="1" t="s">
        <v>173</v>
      </c>
      <c r="H39" s="11" t="s">
        <v>224</v>
      </c>
      <c r="J39" s="2">
        <v>36</v>
      </c>
      <c r="K39" s="2" t="s">
        <v>93</v>
      </c>
      <c r="L39" s="5">
        <f t="shared" ca="1" si="0"/>
        <v>9.7658780637105536E-2</v>
      </c>
      <c r="M39" s="9">
        <f t="shared" ca="1" si="1"/>
        <v>66</v>
      </c>
      <c r="N39" s="5">
        <v>36</v>
      </c>
    </row>
    <row r="40" spans="5:14" x14ac:dyDescent="0.15">
      <c r="E40" s="5">
        <v>37</v>
      </c>
      <c r="F40" s="1" t="s">
        <v>40</v>
      </c>
      <c r="G40" s="1" t="s">
        <v>140</v>
      </c>
      <c r="H40" s="11" t="s">
        <v>225</v>
      </c>
      <c r="J40" s="2">
        <v>37</v>
      </c>
      <c r="K40" s="2" t="s">
        <v>94</v>
      </c>
      <c r="L40" s="5">
        <f t="shared" ca="1" si="0"/>
        <v>0.63088468554090626</v>
      </c>
      <c r="M40" s="9">
        <f t="shared" ca="1" si="1"/>
        <v>27</v>
      </c>
      <c r="N40" s="5">
        <v>37</v>
      </c>
    </row>
    <row r="41" spans="5:14" x14ac:dyDescent="0.15">
      <c r="E41" s="5">
        <v>38</v>
      </c>
      <c r="F41" s="1" t="s">
        <v>278</v>
      </c>
      <c r="G41" s="1" t="s">
        <v>279</v>
      </c>
      <c r="H41" s="12" t="s">
        <v>280</v>
      </c>
      <c r="J41" s="2">
        <v>38</v>
      </c>
      <c r="K41" s="2" t="s">
        <v>95</v>
      </c>
      <c r="L41" s="5">
        <f t="shared" ca="1" si="0"/>
        <v>0.93018383186701514</v>
      </c>
      <c r="M41" s="9">
        <f t="shared" ca="1" si="1"/>
        <v>8</v>
      </c>
      <c r="N41" s="5">
        <v>38</v>
      </c>
    </row>
    <row r="42" spans="5:14" x14ac:dyDescent="0.15">
      <c r="E42" s="5">
        <v>39</v>
      </c>
      <c r="F42" s="1" t="s">
        <v>36</v>
      </c>
      <c r="G42" s="1" t="s">
        <v>141</v>
      </c>
      <c r="H42" s="11" t="s">
        <v>226</v>
      </c>
      <c r="J42" s="2">
        <v>39</v>
      </c>
      <c r="K42" s="2" t="s">
        <v>96</v>
      </c>
      <c r="L42" s="5">
        <f t="shared" ca="1" si="0"/>
        <v>0.37987757952169043</v>
      </c>
      <c r="M42" s="9">
        <f t="shared" ca="1" si="1"/>
        <v>48</v>
      </c>
      <c r="N42" s="5">
        <v>39</v>
      </c>
    </row>
    <row r="43" spans="5:14" x14ac:dyDescent="0.15">
      <c r="E43" s="5">
        <v>40</v>
      </c>
      <c r="F43" s="1" t="s">
        <v>37</v>
      </c>
      <c r="G43" s="1" t="s">
        <v>142</v>
      </c>
      <c r="H43" s="11" t="s">
        <v>227</v>
      </c>
      <c r="J43" s="2">
        <v>40</v>
      </c>
      <c r="K43" s="2" t="s">
        <v>97</v>
      </c>
      <c r="L43" s="5">
        <f t="shared" ca="1" si="0"/>
        <v>0.63300347004381097</v>
      </c>
      <c r="M43" s="9">
        <f t="shared" ca="1" si="1"/>
        <v>26</v>
      </c>
      <c r="N43" s="5">
        <v>40</v>
      </c>
    </row>
    <row r="44" spans="5:14" x14ac:dyDescent="0.15">
      <c r="E44" s="5">
        <v>41</v>
      </c>
      <c r="F44" s="1" t="s">
        <v>38</v>
      </c>
      <c r="G44" s="1" t="s">
        <v>143</v>
      </c>
      <c r="H44" s="11" t="s">
        <v>228</v>
      </c>
      <c r="J44" s="2">
        <v>41</v>
      </c>
      <c r="K44" s="2" t="s">
        <v>98</v>
      </c>
      <c r="L44" s="5">
        <f t="shared" ca="1" si="0"/>
        <v>0.51726742781607404</v>
      </c>
      <c r="M44" s="9">
        <f t="shared" ca="1" si="1"/>
        <v>40</v>
      </c>
      <c r="N44" s="5">
        <v>41</v>
      </c>
    </row>
    <row r="45" spans="5:14" x14ac:dyDescent="0.15">
      <c r="E45" s="5">
        <v>42</v>
      </c>
      <c r="F45" s="1" t="s">
        <v>144</v>
      </c>
      <c r="G45" s="1" t="s">
        <v>145</v>
      </c>
      <c r="H45" s="11" t="s">
        <v>229</v>
      </c>
      <c r="J45" s="2">
        <v>42</v>
      </c>
      <c r="K45" s="2" t="s">
        <v>99</v>
      </c>
      <c r="L45" s="5">
        <f t="shared" ca="1" si="0"/>
        <v>5.6800258155657257E-2</v>
      </c>
      <c r="M45" s="9">
        <f t="shared" ca="1" si="1"/>
        <v>70</v>
      </c>
      <c r="N45" s="5">
        <v>42</v>
      </c>
    </row>
    <row r="46" spans="5:14" x14ac:dyDescent="0.15">
      <c r="E46" s="5">
        <v>43</v>
      </c>
      <c r="F46" s="1" t="s">
        <v>39</v>
      </c>
      <c r="G46" s="1" t="s">
        <v>146</v>
      </c>
      <c r="H46" s="11" t="s">
        <v>230</v>
      </c>
      <c r="J46" s="2">
        <v>43</v>
      </c>
      <c r="K46" s="2" t="s">
        <v>100</v>
      </c>
      <c r="L46" s="5">
        <f t="shared" ca="1" si="0"/>
        <v>0.38235591090287713</v>
      </c>
      <c r="M46" s="9">
        <f t="shared" ca="1" si="1"/>
        <v>47</v>
      </c>
      <c r="N46" s="5">
        <v>43</v>
      </c>
    </row>
    <row r="47" spans="5:14" x14ac:dyDescent="0.15">
      <c r="E47" s="5">
        <v>44</v>
      </c>
      <c r="F47" s="1" t="s">
        <v>41</v>
      </c>
      <c r="G47" s="1" t="s">
        <v>147</v>
      </c>
      <c r="H47" s="11" t="s">
        <v>231</v>
      </c>
      <c r="J47" s="2">
        <v>44</v>
      </c>
      <c r="K47" s="2" t="s">
        <v>101</v>
      </c>
      <c r="L47" s="5">
        <f t="shared" ca="1" si="0"/>
        <v>0.61719079690780465</v>
      </c>
      <c r="M47" s="9">
        <f t="shared" ca="1" si="1"/>
        <v>31</v>
      </c>
      <c r="N47" s="5">
        <v>44</v>
      </c>
    </row>
    <row r="48" spans="5:14" x14ac:dyDescent="0.15">
      <c r="E48" s="5">
        <v>45</v>
      </c>
      <c r="F48" s="1" t="s">
        <v>148</v>
      </c>
      <c r="G48" s="1" t="s">
        <v>149</v>
      </c>
      <c r="H48" s="11" t="s">
        <v>232</v>
      </c>
      <c r="J48" s="2">
        <v>45</v>
      </c>
      <c r="K48" s="2" t="s">
        <v>102</v>
      </c>
      <c r="L48" s="5">
        <f t="shared" ca="1" si="0"/>
        <v>0.6988782385457688</v>
      </c>
      <c r="M48" s="9">
        <f t="shared" ca="1" si="1"/>
        <v>23</v>
      </c>
      <c r="N48" s="5">
        <v>45</v>
      </c>
    </row>
    <row r="49" spans="5:14" x14ac:dyDescent="0.15">
      <c r="E49" s="5">
        <v>46</v>
      </c>
      <c r="F49" s="1" t="s">
        <v>52</v>
      </c>
      <c r="G49" s="1" t="s">
        <v>150</v>
      </c>
      <c r="H49" s="11" t="s">
        <v>233</v>
      </c>
      <c r="J49" s="2">
        <v>46</v>
      </c>
      <c r="K49" s="2" t="s">
        <v>103</v>
      </c>
      <c r="L49" s="5">
        <f t="shared" ca="1" si="0"/>
        <v>0.40660499854329279</v>
      </c>
      <c r="M49" s="9">
        <f t="shared" ca="1" si="1"/>
        <v>45</v>
      </c>
      <c r="N49" s="5">
        <v>46</v>
      </c>
    </row>
    <row r="50" spans="5:14" x14ac:dyDescent="0.15">
      <c r="E50" s="5">
        <v>47</v>
      </c>
      <c r="F50" s="1" t="s">
        <v>42</v>
      </c>
      <c r="G50" s="1" t="s">
        <v>151</v>
      </c>
      <c r="H50" s="11" t="s">
        <v>234</v>
      </c>
      <c r="J50" s="2">
        <v>47</v>
      </c>
      <c r="K50" s="2" t="s">
        <v>104</v>
      </c>
      <c r="L50" s="5">
        <f t="shared" ca="1" si="0"/>
        <v>1.9670229873720246E-2</v>
      </c>
      <c r="M50" s="9">
        <f t="shared" ca="1" si="1"/>
        <v>72</v>
      </c>
      <c r="N50" s="5">
        <v>47</v>
      </c>
    </row>
    <row r="51" spans="5:14" x14ac:dyDescent="0.15">
      <c r="E51" s="5">
        <v>48</v>
      </c>
      <c r="F51" s="1" t="s">
        <v>43</v>
      </c>
      <c r="G51" s="1" t="s">
        <v>153</v>
      </c>
      <c r="H51" s="11" t="s">
        <v>235</v>
      </c>
      <c r="J51" s="2">
        <v>48</v>
      </c>
      <c r="K51" s="2" t="s">
        <v>105</v>
      </c>
      <c r="L51" s="5">
        <f t="shared" ca="1" si="0"/>
        <v>0.34229329630144933</v>
      </c>
      <c r="M51" s="9">
        <f t="shared" ca="1" si="1"/>
        <v>50</v>
      </c>
      <c r="N51" s="5">
        <v>48</v>
      </c>
    </row>
    <row r="52" spans="5:14" x14ac:dyDescent="0.15">
      <c r="E52" s="5">
        <v>49</v>
      </c>
      <c r="F52" s="1" t="s">
        <v>44</v>
      </c>
      <c r="G52" s="1" t="s">
        <v>154</v>
      </c>
      <c r="H52" s="11" t="s">
        <v>236</v>
      </c>
      <c r="J52" s="2">
        <v>49</v>
      </c>
      <c r="K52" s="2" t="s">
        <v>106</v>
      </c>
      <c r="L52" s="5">
        <f t="shared" ca="1" si="0"/>
        <v>0.81149214633522537</v>
      </c>
      <c r="M52" s="9">
        <f t="shared" ca="1" si="1"/>
        <v>13</v>
      </c>
      <c r="N52" s="5">
        <v>49</v>
      </c>
    </row>
    <row r="53" spans="5:14" x14ac:dyDescent="0.15">
      <c r="E53" s="5">
        <v>50</v>
      </c>
      <c r="F53" s="1" t="s">
        <v>45</v>
      </c>
      <c r="G53" s="1" t="s">
        <v>155</v>
      </c>
      <c r="H53" s="11" t="s">
        <v>237</v>
      </c>
      <c r="J53" s="2">
        <v>50</v>
      </c>
      <c r="K53" s="2" t="s">
        <v>107</v>
      </c>
      <c r="L53" s="5">
        <f t="shared" ca="1" si="0"/>
        <v>0.49870374238407778</v>
      </c>
      <c r="M53" s="9">
        <f t="shared" ca="1" si="1"/>
        <v>41</v>
      </c>
      <c r="N53" s="5">
        <v>50</v>
      </c>
    </row>
    <row r="54" spans="5:14" x14ac:dyDescent="0.15">
      <c r="E54" s="5">
        <v>51</v>
      </c>
      <c r="F54" s="1" t="s">
        <v>7</v>
      </c>
      <c r="G54" s="1" t="s">
        <v>156</v>
      </c>
      <c r="H54" s="11" t="s">
        <v>238</v>
      </c>
      <c r="J54" s="2">
        <v>51</v>
      </c>
      <c r="K54" s="2" t="s">
        <v>108</v>
      </c>
      <c r="L54" s="5">
        <f t="shared" ca="1" si="0"/>
        <v>0.90209545858726337</v>
      </c>
      <c r="M54" s="9">
        <f t="shared" ca="1" si="1"/>
        <v>10</v>
      </c>
      <c r="N54" s="5">
        <v>51</v>
      </c>
    </row>
    <row r="55" spans="5:14" x14ac:dyDescent="0.15">
      <c r="E55" s="5">
        <v>52</v>
      </c>
      <c r="F55" s="1" t="s">
        <v>19</v>
      </c>
      <c r="G55" s="1" t="s">
        <v>157</v>
      </c>
      <c r="H55" s="11" t="s">
        <v>239</v>
      </c>
      <c r="J55" s="2">
        <v>52</v>
      </c>
      <c r="K55" s="2" t="s">
        <v>109</v>
      </c>
      <c r="L55" s="5">
        <f t="shared" ca="1" si="0"/>
        <v>1.3726380884091616E-2</v>
      </c>
      <c r="M55" s="9">
        <f t="shared" ca="1" si="1"/>
        <v>73</v>
      </c>
      <c r="N55" s="5">
        <v>52</v>
      </c>
    </row>
    <row r="56" spans="5:14" x14ac:dyDescent="0.15">
      <c r="E56" s="5">
        <v>53</v>
      </c>
      <c r="F56" s="1" t="s">
        <v>14</v>
      </c>
      <c r="G56" s="1" t="s">
        <v>158</v>
      </c>
      <c r="H56" s="11" t="s">
        <v>240</v>
      </c>
      <c r="J56" s="5">
        <v>53</v>
      </c>
      <c r="K56" s="5" t="s">
        <v>178</v>
      </c>
      <c r="L56" s="5">
        <f t="shared" ca="1" si="0"/>
        <v>0.49509623752661847</v>
      </c>
      <c r="M56" s="9">
        <f t="shared" ca="1" si="1"/>
        <v>42</v>
      </c>
      <c r="N56" s="5">
        <v>53</v>
      </c>
    </row>
    <row r="57" spans="5:14" x14ac:dyDescent="0.15">
      <c r="E57" s="5">
        <v>54</v>
      </c>
      <c r="F57" s="1" t="s">
        <v>13</v>
      </c>
      <c r="G57" s="1" t="s">
        <v>159</v>
      </c>
      <c r="H57" s="11" t="s">
        <v>241</v>
      </c>
      <c r="J57" s="5">
        <v>54</v>
      </c>
      <c r="K57" s="5" t="s">
        <v>179</v>
      </c>
      <c r="L57" s="5">
        <f t="shared" ca="1" si="0"/>
        <v>0.7089304546144175</v>
      </c>
      <c r="M57" s="9">
        <f t="shared" ca="1" si="1"/>
        <v>21</v>
      </c>
      <c r="N57" s="5">
        <v>54</v>
      </c>
    </row>
    <row r="58" spans="5:14" x14ac:dyDescent="0.15">
      <c r="E58" s="5">
        <v>55</v>
      </c>
      <c r="F58" s="1" t="s">
        <v>20</v>
      </c>
      <c r="G58" s="1" t="s">
        <v>160</v>
      </c>
      <c r="H58" s="11" t="s">
        <v>242</v>
      </c>
      <c r="J58" s="5">
        <v>55</v>
      </c>
      <c r="K58" s="5" t="s">
        <v>180</v>
      </c>
      <c r="L58" s="5">
        <f t="shared" ca="1" si="0"/>
        <v>0.73042494894508536</v>
      </c>
      <c r="M58" s="9">
        <f t="shared" ca="1" si="1"/>
        <v>20</v>
      </c>
      <c r="N58" s="5">
        <v>55</v>
      </c>
    </row>
    <row r="59" spans="5:14" x14ac:dyDescent="0.15">
      <c r="E59" s="5">
        <v>56</v>
      </c>
      <c r="F59" s="1" t="s">
        <v>111</v>
      </c>
      <c r="G59" s="1" t="s">
        <v>112</v>
      </c>
      <c r="H59" s="11" t="s">
        <v>243</v>
      </c>
      <c r="J59" s="5">
        <v>56</v>
      </c>
      <c r="K59" s="5" t="s">
        <v>181</v>
      </c>
      <c r="L59" s="5">
        <f t="shared" ca="1" si="0"/>
        <v>9.8360982605566361E-2</v>
      </c>
      <c r="M59" s="9">
        <f t="shared" ca="1" si="1"/>
        <v>65</v>
      </c>
      <c r="N59" s="5">
        <v>56</v>
      </c>
    </row>
    <row r="60" spans="5:14" x14ac:dyDescent="0.15">
      <c r="E60" s="5">
        <v>57</v>
      </c>
      <c r="F60" s="1" t="s">
        <v>21</v>
      </c>
      <c r="G60" s="1" t="s">
        <v>161</v>
      </c>
      <c r="H60" s="11" t="s">
        <v>244</v>
      </c>
      <c r="J60" s="5">
        <v>57</v>
      </c>
      <c r="K60" s="5" t="s">
        <v>182</v>
      </c>
      <c r="L60" s="5">
        <f t="shared" ca="1" si="0"/>
        <v>0.42697681308600166</v>
      </c>
      <c r="M60" s="9">
        <f t="shared" ca="1" si="1"/>
        <v>43</v>
      </c>
      <c r="N60" s="5">
        <v>57</v>
      </c>
    </row>
    <row r="61" spans="5:14" x14ac:dyDescent="0.15">
      <c r="E61" s="5">
        <v>58</v>
      </c>
      <c r="F61" s="1" t="s">
        <v>281</v>
      </c>
      <c r="G61" s="1" t="s">
        <v>282</v>
      </c>
      <c r="H61" s="11" t="s">
        <v>283</v>
      </c>
      <c r="J61" s="5">
        <v>58</v>
      </c>
      <c r="K61" s="5" t="s">
        <v>183</v>
      </c>
      <c r="L61" s="5">
        <f t="shared" ca="1" si="0"/>
        <v>0.52238717354537334</v>
      </c>
      <c r="M61" s="9">
        <f t="shared" ca="1" si="1"/>
        <v>38</v>
      </c>
      <c r="N61" s="5">
        <v>58</v>
      </c>
    </row>
    <row r="62" spans="5:14" x14ac:dyDescent="0.15">
      <c r="E62" s="5">
        <v>59</v>
      </c>
      <c r="F62" s="1" t="s">
        <v>22</v>
      </c>
      <c r="G62" s="1" t="s">
        <v>162</v>
      </c>
      <c r="H62" s="11" t="s">
        <v>245</v>
      </c>
      <c r="J62" s="5">
        <v>59</v>
      </c>
      <c r="K62" s="5" t="s">
        <v>184</v>
      </c>
      <c r="L62" s="5">
        <f t="shared" ca="1" si="0"/>
        <v>0.62812931220782375</v>
      </c>
      <c r="M62" s="9">
        <f t="shared" ca="1" si="1"/>
        <v>29</v>
      </c>
      <c r="N62" s="5">
        <v>59</v>
      </c>
    </row>
    <row r="63" spans="5:14" x14ac:dyDescent="0.15">
      <c r="E63" s="5">
        <v>60</v>
      </c>
      <c r="F63" s="1" t="s">
        <v>47</v>
      </c>
      <c r="G63" s="1" t="s">
        <v>174</v>
      </c>
      <c r="H63" s="11" t="s">
        <v>246</v>
      </c>
      <c r="J63" s="5">
        <v>60</v>
      </c>
      <c r="K63" s="5" t="s">
        <v>185</v>
      </c>
      <c r="L63" s="5">
        <f t="shared" ca="1" si="0"/>
        <v>0.39307218362135465</v>
      </c>
      <c r="M63" s="9">
        <f t="shared" ca="1" si="1"/>
        <v>46</v>
      </c>
      <c r="N63" s="5">
        <v>60</v>
      </c>
    </row>
    <row r="64" spans="5:14" x14ac:dyDescent="0.15">
      <c r="E64" s="5">
        <v>61</v>
      </c>
      <c r="F64" s="1" t="s">
        <v>284</v>
      </c>
      <c r="G64" s="1" t="s">
        <v>285</v>
      </c>
      <c r="H64" s="12" t="s">
        <v>286</v>
      </c>
      <c r="J64" s="5">
        <v>61</v>
      </c>
      <c r="K64" s="5" t="s">
        <v>186</v>
      </c>
      <c r="L64" s="5">
        <f t="shared" ca="1" si="0"/>
        <v>0.21440919530777813</v>
      </c>
      <c r="M64" s="9">
        <f t="shared" ca="1" si="1"/>
        <v>54</v>
      </c>
      <c r="N64" s="5">
        <v>61</v>
      </c>
    </row>
    <row r="65" spans="5:14" x14ac:dyDescent="0.15">
      <c r="E65" s="5">
        <v>62</v>
      </c>
      <c r="F65" s="1" t="s">
        <v>287</v>
      </c>
      <c r="G65" s="1" t="s">
        <v>288</v>
      </c>
      <c r="H65" s="12" t="s">
        <v>289</v>
      </c>
      <c r="J65" s="5">
        <v>62</v>
      </c>
      <c r="K65" s="5" t="s">
        <v>187</v>
      </c>
      <c r="L65" s="5">
        <f t="shared" ca="1" si="0"/>
        <v>0.6068954798542564</v>
      </c>
      <c r="M65" s="9">
        <f t="shared" ca="1" si="1"/>
        <v>32</v>
      </c>
      <c r="N65" s="5">
        <v>62</v>
      </c>
    </row>
    <row r="66" spans="5:14" x14ac:dyDescent="0.15">
      <c r="E66" s="5">
        <v>63</v>
      </c>
      <c r="F66" s="1" t="s">
        <v>49</v>
      </c>
      <c r="G66" s="1" t="s">
        <v>163</v>
      </c>
      <c r="H66" s="11" t="s">
        <v>247</v>
      </c>
      <c r="J66" s="5">
        <v>63</v>
      </c>
      <c r="K66" s="5" t="s">
        <v>293</v>
      </c>
      <c r="L66" s="5">
        <f t="shared" ca="1" si="0"/>
        <v>0.73393246126185008</v>
      </c>
      <c r="M66" s="9">
        <f t="shared" ca="1" si="1"/>
        <v>19</v>
      </c>
      <c r="N66" s="5">
        <v>63</v>
      </c>
    </row>
    <row r="67" spans="5:14" x14ac:dyDescent="0.15">
      <c r="E67" s="5">
        <v>64</v>
      </c>
      <c r="F67" s="1" t="s">
        <v>48</v>
      </c>
      <c r="G67" s="1" t="s">
        <v>164</v>
      </c>
      <c r="H67" s="11" t="s">
        <v>248</v>
      </c>
      <c r="J67" s="5">
        <v>64</v>
      </c>
      <c r="K67" s="5" t="s">
        <v>294</v>
      </c>
      <c r="L67" s="5">
        <f t="shared" ca="1" si="0"/>
        <v>0.10712449665549639</v>
      </c>
      <c r="M67" s="9">
        <f t="shared" ca="1" si="1"/>
        <v>64</v>
      </c>
      <c r="N67" s="5">
        <v>64</v>
      </c>
    </row>
    <row r="68" spans="5:14" x14ac:dyDescent="0.15">
      <c r="E68" s="5">
        <v>65</v>
      </c>
      <c r="F68" s="1" t="s">
        <v>5</v>
      </c>
      <c r="G68" s="1" t="s">
        <v>6</v>
      </c>
      <c r="H68" s="11" t="s">
        <v>249</v>
      </c>
      <c r="J68" s="5">
        <v>65</v>
      </c>
      <c r="K68" s="5" t="s">
        <v>295</v>
      </c>
      <c r="L68" s="5">
        <f t="shared" ca="1" si="0"/>
        <v>0.8870628631715205</v>
      </c>
      <c r="M68" s="9">
        <f t="shared" ca="1" si="1"/>
        <v>11</v>
      </c>
      <c r="N68" s="5">
        <v>65</v>
      </c>
    </row>
    <row r="69" spans="5:14" x14ac:dyDescent="0.15">
      <c r="E69" s="5">
        <v>66</v>
      </c>
      <c r="F69" s="1" t="s">
        <v>2</v>
      </c>
      <c r="G69" s="1" t="s">
        <v>175</v>
      </c>
      <c r="H69" s="11" t="s">
        <v>250</v>
      </c>
      <c r="J69" s="5">
        <v>66</v>
      </c>
      <c r="K69" s="5" t="s">
        <v>296</v>
      </c>
      <c r="L69" s="5">
        <f t="shared" ref="L69:L76" ca="1" si="2">IF($C$3=1,RAND(),L69)</f>
        <v>0.4075096235687905</v>
      </c>
      <c r="M69" s="9">
        <f t="shared" ref="M69:M76" ca="1" si="3">RANK(L69,$L$4:$L$76)</f>
        <v>44</v>
      </c>
      <c r="N69" s="5">
        <v>66</v>
      </c>
    </row>
    <row r="70" spans="5:14" x14ac:dyDescent="0.15">
      <c r="E70" s="5">
        <v>67</v>
      </c>
      <c r="F70" s="1" t="s">
        <v>166</v>
      </c>
      <c r="G70" s="1" t="s">
        <v>165</v>
      </c>
      <c r="H70" s="11" t="s">
        <v>251</v>
      </c>
      <c r="J70" s="5">
        <v>67</v>
      </c>
      <c r="K70" s="5" t="s">
        <v>297</v>
      </c>
      <c r="L70" s="5">
        <f t="shared" ca="1" si="2"/>
        <v>0.94511810870320767</v>
      </c>
      <c r="M70" s="9">
        <f t="shared" ca="1" si="3"/>
        <v>7</v>
      </c>
      <c r="N70" s="5">
        <v>67</v>
      </c>
    </row>
    <row r="71" spans="5:14" x14ac:dyDescent="0.15">
      <c r="E71" s="5">
        <v>68</v>
      </c>
      <c r="F71" s="1" t="s">
        <v>50</v>
      </c>
      <c r="G71" s="1" t="s">
        <v>167</v>
      </c>
      <c r="H71" s="11" t="s">
        <v>252</v>
      </c>
      <c r="J71" s="5">
        <v>68</v>
      </c>
      <c r="K71" s="5" t="s">
        <v>298</v>
      </c>
      <c r="L71" s="5">
        <f t="shared" ca="1" si="2"/>
        <v>0.52071267271999022</v>
      </c>
      <c r="M71" s="9">
        <f t="shared" ca="1" si="3"/>
        <v>39</v>
      </c>
      <c r="N71" s="5">
        <v>68</v>
      </c>
    </row>
    <row r="72" spans="5:14" x14ac:dyDescent="0.15">
      <c r="E72" s="5">
        <v>69</v>
      </c>
      <c r="F72" s="1" t="s">
        <v>51</v>
      </c>
      <c r="G72" s="1" t="s">
        <v>168</v>
      </c>
      <c r="H72" s="11" t="s">
        <v>253</v>
      </c>
      <c r="J72" s="5">
        <v>69</v>
      </c>
      <c r="K72" s="5" t="s">
        <v>299</v>
      </c>
      <c r="L72" s="5">
        <f t="shared" ca="1" si="2"/>
        <v>0.17302348832218484</v>
      </c>
      <c r="M72" s="9">
        <f t="shared" ca="1" si="3"/>
        <v>61</v>
      </c>
      <c r="N72" s="5">
        <v>69</v>
      </c>
    </row>
    <row r="73" spans="5:14" x14ac:dyDescent="0.15">
      <c r="E73" s="5">
        <v>70</v>
      </c>
      <c r="F73" s="1" t="s">
        <v>290</v>
      </c>
      <c r="G73" s="1" t="s">
        <v>291</v>
      </c>
      <c r="H73" s="11" t="s">
        <v>292</v>
      </c>
      <c r="J73" s="5">
        <v>70</v>
      </c>
      <c r="K73" s="5" t="s">
        <v>300</v>
      </c>
      <c r="L73" s="5">
        <f t="shared" ca="1" si="2"/>
        <v>0.1430143641167837</v>
      </c>
      <c r="M73" s="9">
        <f t="shared" ca="1" si="3"/>
        <v>62</v>
      </c>
      <c r="N73" s="5">
        <v>70</v>
      </c>
    </row>
    <row r="74" spans="5:14" x14ac:dyDescent="0.15">
      <c r="E74" s="5">
        <v>71</v>
      </c>
      <c r="F74" s="1" t="s">
        <v>53</v>
      </c>
      <c r="G74" s="1" t="s">
        <v>169</v>
      </c>
      <c r="H74" s="11" t="s">
        <v>254</v>
      </c>
      <c r="J74" s="5">
        <v>71</v>
      </c>
      <c r="K74" s="5" t="s">
        <v>301</v>
      </c>
      <c r="L74" s="5">
        <f t="shared" ca="1" si="2"/>
        <v>0.33508038362035586</v>
      </c>
      <c r="M74" s="9">
        <f t="shared" ca="1" si="3"/>
        <v>51</v>
      </c>
      <c r="N74" s="5">
        <v>71</v>
      </c>
    </row>
    <row r="75" spans="5:14" x14ac:dyDescent="0.15">
      <c r="E75" s="5">
        <v>72</v>
      </c>
      <c r="F75" s="1" t="s">
        <v>23</v>
      </c>
      <c r="G75" s="1" t="s">
        <v>170</v>
      </c>
      <c r="H75" s="11" t="s">
        <v>255</v>
      </c>
      <c r="J75" s="5">
        <v>72</v>
      </c>
      <c r="K75" s="5" t="s">
        <v>302</v>
      </c>
      <c r="L75" s="5">
        <f t="shared" ca="1" si="2"/>
        <v>0.97329823084676304</v>
      </c>
      <c r="M75" s="9">
        <f t="shared" ca="1" si="3"/>
        <v>4</v>
      </c>
      <c r="N75" s="5">
        <v>72</v>
      </c>
    </row>
    <row r="76" spans="5:14" x14ac:dyDescent="0.15">
      <c r="E76" s="14">
        <v>73</v>
      </c>
      <c r="F76" s="1" t="s">
        <v>24</v>
      </c>
      <c r="G76" s="1" t="s">
        <v>171</v>
      </c>
      <c r="H76" s="11" t="s">
        <v>256</v>
      </c>
      <c r="J76" s="5">
        <v>73</v>
      </c>
      <c r="K76" s="5" t="s">
        <v>307</v>
      </c>
      <c r="L76" s="5">
        <f t="shared" ca="1" si="2"/>
        <v>0.20716343463919695</v>
      </c>
      <c r="M76" s="9">
        <f t="shared" ca="1" si="3"/>
        <v>56</v>
      </c>
      <c r="N76" s="5">
        <v>73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英略字</vt:lpstr>
      <vt:lpstr>データ</vt:lpstr>
      <vt:lpstr>Sheet3</vt:lpstr>
      <vt:lpstr>データ!top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2014-11-05T11:26:16Z</dcterms:created>
  <dcterms:modified xsi:type="dcterms:W3CDTF">2014-11-05T11:26:21Z</dcterms:modified>
</cp:coreProperties>
</file>